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</sheets>
  <definedNames>
    <definedName name="CENY">#REF!</definedName>
    <definedName name="_xlnm.Print_Area" localSheetId="0">'Arkusz1'!$A$1:$K$65</definedName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<sst xmlns="http://schemas.openxmlformats.org/spreadsheetml/2006/main" count="157" uniqueCount="70">
  <si>
    <t xml:space="preserve"> </t>
  </si>
  <si>
    <t>Nazwa</t>
  </si>
  <si>
    <t>j.m.</t>
  </si>
  <si>
    <t>Cena netto</t>
  </si>
  <si>
    <t>VAT [%]</t>
  </si>
  <si>
    <t>KG</t>
  </si>
  <si>
    <t>SZT</t>
  </si>
  <si>
    <t>Ryby, owoce morza chłodzone</t>
  </si>
  <si>
    <t>Ryby chłodzone</t>
  </si>
  <si>
    <t>Dorsz filet b/s świeży</t>
  </si>
  <si>
    <t>Halibut tusza świeża 2kg+</t>
  </si>
  <si>
    <t>Jesiotr syberyjski filet świeży z/s 0,8-1kg</t>
  </si>
  <si>
    <t>Szczupak filet z/s świeży 400-800g</t>
  </si>
  <si>
    <t>Tuńczyk Ji Hao sashimi 3-5kg świeży</t>
  </si>
  <si>
    <t>Tuńczyk polędwica AA ok.4kg refreshed</t>
  </si>
  <si>
    <t>Ryby wędzone chłodzone</t>
  </si>
  <si>
    <t>Krewetki chłodzone</t>
  </si>
  <si>
    <t>Małże sercówki 1kg Premier św</t>
  </si>
  <si>
    <t>Owoce morza chłodzone</t>
  </si>
  <si>
    <t>Małże brzytwy 1kg Premier św</t>
  </si>
  <si>
    <t>Małże w siatce 1kg</t>
  </si>
  <si>
    <t>Mięso z małży św. Jakuba 1kg</t>
  </si>
  <si>
    <t>Ryby, owoce morza mrożone</t>
  </si>
  <si>
    <t>Ryby mrożone</t>
  </si>
  <si>
    <t>Maślana filet b/s 2-7kg</t>
  </si>
  <si>
    <t>Miruna filet z/s mrożony 120-180g S-VAC</t>
  </si>
  <si>
    <t>Krewetki mrożone</t>
  </si>
  <si>
    <t>Krewetka 16/20 Black Tiger Easy Peel b/g 1/0,75kg</t>
  </si>
  <si>
    <t>Krewetka 26/30 surowa obrana b/o 1/0,75kg</t>
  </si>
  <si>
    <t>Krewetka koktajlowa 100/200 1/0,8kg</t>
  </si>
  <si>
    <t>Owoce morza mrożone</t>
  </si>
  <si>
    <t>Frutti di mare 1/0,9kg mrożone</t>
  </si>
  <si>
    <t>Kalmary pierścienie 3-7cm 1/0,7kg mrożone</t>
  </si>
  <si>
    <t>Kalmary tuby U5 1/0,7kg mrożone</t>
  </si>
  <si>
    <t>Ośmiornica 2-3kg mrożona tacka</t>
  </si>
  <si>
    <t>Surimi paluszki 500g mrożone</t>
  </si>
  <si>
    <t>Przetwory rybne</t>
  </si>
  <si>
    <t>Konserwy rybne</t>
  </si>
  <si>
    <t>Anchois filety 320g w oliwie z oliwek</t>
  </si>
  <si>
    <t>Tuńczyk kawałki w oleju 170g</t>
  </si>
  <si>
    <t>Tuńczyk kawałki w sosie własnym 170g</t>
  </si>
  <si>
    <t>Ryby Marynowane</t>
  </si>
  <si>
    <t>Filety śledziowe Matjas solone 5/4kg</t>
  </si>
  <si>
    <t>Śledź holenderski MATJAS 450g</t>
  </si>
  <si>
    <t>Tusz z kałamarnicy 180g</t>
  </si>
  <si>
    <t>ilość</t>
  </si>
  <si>
    <t>wartość netto</t>
  </si>
  <si>
    <t>SUMA</t>
  </si>
  <si>
    <t xml:space="preserve">Filety śledziowe w oleju Matjas </t>
  </si>
  <si>
    <t xml:space="preserve">Dorsz polędwica świeża </t>
  </si>
  <si>
    <t>Karp filet z/s  świeży</t>
  </si>
  <si>
    <t xml:space="preserve">Łosoś filet b/s Trim E świeży </t>
  </si>
  <si>
    <t>Łosoś filet wędzony świeży plastry VAC PREMIUM</t>
  </si>
  <si>
    <t>Łosoś filet z/s 1,3-1,9kg świeży</t>
  </si>
  <si>
    <t xml:space="preserve">Pstrąg tęczowy patroszony 260-350g </t>
  </si>
  <si>
    <t xml:space="preserve">Makrela tusza wędzona </t>
  </si>
  <si>
    <t xml:space="preserve">Dorsz atlantycki filet b/s 200-450g mroż. </t>
  </si>
  <si>
    <t>Halibut filet b/s 200-400 SHP mrożoNY</t>
  </si>
  <si>
    <t xml:space="preserve">Halibut niebieski filet z/s 400-600 mr.IQF </t>
  </si>
  <si>
    <t xml:space="preserve">Makrela tusze IQF mrożone 200-400g </t>
  </si>
  <si>
    <t xml:space="preserve">Miruna nowozel. filet z/s mr. 170-220g S-VAC </t>
  </si>
  <si>
    <t xml:space="preserve">Morszczuk filet b/s mrożony 60-180g IQF </t>
  </si>
  <si>
    <t xml:space="preserve">Morszczuk kapski filet z/s 255-400g IWP </t>
  </si>
  <si>
    <t xml:space="preserve">Sandacz filet 300-500g z/s </t>
  </si>
  <si>
    <t xml:space="preserve">Sandacz filet 500-800g mrożony z/s </t>
  </si>
  <si>
    <t>Ryby wędzone, marynow.</t>
  </si>
  <si>
    <t xml:space="preserve">Łosoś filet wędzony plastry 0,8-1,4kg VAC </t>
  </si>
  <si>
    <t xml:space="preserve">Makrela wędzona tusza 300-500g </t>
  </si>
  <si>
    <t>Załącznik nr 1a Szczegółowy opis przedmiotu zamówienia - kalkulacja cenowa</t>
  </si>
  <si>
    <t>Projekt nr RPLD.11.03.02-10-0012/19-00 pn.: „Moja pasja - Gastronomia”” współfinansowany ze środków Europejskiego Funduszu Społecznego w ramach Regionalnego Programu Operacyjnego Województwa Łódzkiego na lata 2014-2020
 ZSG.0012.5.2021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</si>
</sst>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_z_ł_-;\-* #,##0\ _z_ł_-;_-* &quot;-&quot;??\ _z_ł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0"/>
    </font>
    <font>
      <sz val="10"/>
      <name val="Arial Black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40"/>
      <name val="Arial"/>
      <family val="2"/>
    </font>
    <font>
      <b/>
      <i/>
      <sz val="11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00B0F0"/>
      <name val="Arial"/>
      <family val="2"/>
    </font>
    <font>
      <b/>
      <i/>
      <sz val="14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4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11"/>
      <color rgb="FFCC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2" fillId="0" borderId="0" xfId="42" applyFont="1" applyAlignment="1">
      <alignment vertical="center"/>
    </xf>
    <xf numFmtId="0" fontId="0" fillId="0" borderId="0" xfId="0" applyFont="1" applyAlignment="1">
      <alignment horizontal="center" vertical="center"/>
    </xf>
    <xf numFmtId="165" fontId="5" fillId="0" borderId="0" xfId="42" applyFont="1" applyAlignment="1">
      <alignment vertical="top"/>
    </xf>
    <xf numFmtId="170" fontId="2" fillId="0" borderId="0" xfId="42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" fillId="31" borderId="10" xfId="0" applyFont="1" applyFill="1" applyBorder="1" applyAlignment="1">
      <alignment horizontal="center" vertical="center" wrapText="1"/>
    </xf>
    <xf numFmtId="165" fontId="50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3" fillId="31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 indent="9"/>
    </xf>
    <xf numFmtId="0" fontId="4" fillId="0" borderId="0" xfId="0" applyFont="1" applyAlignment="1">
      <alignment horizontal="left" vertical="center" indent="6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view="pageBreakPreview" zoomScale="130" zoomScaleNormal="85" zoomScaleSheetLayoutView="130" zoomScalePageLayoutView="0" workbookViewId="0" topLeftCell="A1">
      <pane ySplit="3" topLeftCell="A4" activePane="bottomLeft" state="frozen"/>
      <selection pane="topLeft" activeCell="A1" sqref="A1"/>
      <selection pane="bottomLeft" activeCell="B72" sqref="B72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.7109375" style="0" customWidth="1"/>
    <col min="4" max="4" width="6.28125" style="0" customWidth="1"/>
    <col min="5" max="5" width="1.7109375" style="0" customWidth="1"/>
    <col min="6" max="6" width="7.28125" style="1" customWidth="1"/>
    <col min="7" max="7" width="11.57421875" style="1" customWidth="1"/>
    <col min="8" max="8" width="1.7109375" style="0" customWidth="1"/>
    <col min="9" max="9" width="6.421875" style="2" customWidth="1"/>
    <col min="10" max="10" width="16.7109375" style="0" customWidth="1"/>
    <col min="11" max="11" width="10.7109375" style="0" customWidth="1"/>
  </cols>
  <sheetData>
    <row r="1" spans="1:11" ht="6.75" customHeight="1">
      <c r="A1" s="3"/>
      <c r="B1" s="3"/>
      <c r="C1" s="3"/>
      <c r="D1" s="3"/>
      <c r="E1" s="3"/>
      <c r="G1" s="4"/>
      <c r="H1" s="3"/>
      <c r="I1" s="4"/>
      <c r="J1" s="3"/>
      <c r="K1" s="3"/>
    </row>
    <row r="2" spans="1:11" ht="33" customHeight="1">
      <c r="A2" s="17" t="s">
        <v>69</v>
      </c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ht="17.25">
      <c r="A3" s="20" t="s">
        <v>68</v>
      </c>
      <c r="B3" s="21"/>
      <c r="C3" s="21"/>
      <c r="D3" s="21"/>
      <c r="E3" s="21"/>
      <c r="F3" s="21"/>
      <c r="G3" s="19"/>
      <c r="H3" s="19"/>
      <c r="I3" s="19"/>
      <c r="J3" s="19"/>
      <c r="K3" s="3"/>
    </row>
    <row r="4" spans="1:11" s="5" customFormat="1" ht="28.5" customHeight="1" thickBot="1">
      <c r="A4" s="15"/>
      <c r="B4" s="6" t="s">
        <v>1</v>
      </c>
      <c r="C4" s="22" t="s">
        <v>2</v>
      </c>
      <c r="D4" s="22"/>
      <c r="E4" s="22"/>
      <c r="F4" s="6" t="s">
        <v>45</v>
      </c>
      <c r="G4" s="22" t="s">
        <v>3</v>
      </c>
      <c r="H4" s="22"/>
      <c r="I4" s="6" t="s">
        <v>4</v>
      </c>
      <c r="J4" s="22" t="s">
        <v>46</v>
      </c>
      <c r="K4" s="22"/>
    </row>
    <row r="5" spans="1:10" s="7" customFormat="1" ht="18" customHeight="1" thickTop="1">
      <c r="A5" s="8"/>
      <c r="B5" s="25" t="s">
        <v>7</v>
      </c>
      <c r="C5" s="25"/>
      <c r="D5" s="25"/>
      <c r="E5" s="25"/>
      <c r="F5" s="11"/>
      <c r="G5" s="3"/>
      <c r="H5" s="12"/>
      <c r="I5" s="3"/>
      <c r="J5" s="3"/>
    </row>
    <row r="6" spans="1:10" s="7" customFormat="1" ht="18" customHeight="1">
      <c r="A6" s="8"/>
      <c r="B6" s="24" t="s">
        <v>8</v>
      </c>
      <c r="C6" s="24"/>
      <c r="D6" s="24"/>
      <c r="E6" s="24"/>
      <c r="F6" s="11"/>
      <c r="G6" s="3"/>
      <c r="H6" s="12"/>
      <c r="I6" s="3"/>
      <c r="J6" s="3"/>
    </row>
    <row r="7" spans="1:11" ht="13.5">
      <c r="A7" s="3"/>
      <c r="B7" s="14" t="s">
        <v>9</v>
      </c>
      <c r="C7" s="3"/>
      <c r="D7" s="4" t="s">
        <v>5</v>
      </c>
      <c r="E7" s="4"/>
      <c r="F7" s="1">
        <v>5</v>
      </c>
      <c r="G7" s="11"/>
      <c r="H7" s="3" t="s">
        <v>0</v>
      </c>
      <c r="I7" s="12">
        <v>5</v>
      </c>
      <c r="J7" s="3"/>
      <c r="K7" s="13">
        <f aca="true" t="shared" si="0" ref="K7:K18">+G7+((I7/100)*G7)</f>
        <v>0</v>
      </c>
    </row>
    <row r="8" spans="1:11" ht="13.5">
      <c r="A8" s="3"/>
      <c r="B8" s="14" t="s">
        <v>49</v>
      </c>
      <c r="C8" s="3"/>
      <c r="D8" s="4" t="s">
        <v>5</v>
      </c>
      <c r="E8" s="4"/>
      <c r="F8" s="1">
        <v>5</v>
      </c>
      <c r="G8" s="11"/>
      <c r="H8" s="3" t="s">
        <v>0</v>
      </c>
      <c r="I8" s="12">
        <v>5</v>
      </c>
      <c r="J8" s="3"/>
      <c r="K8" s="13">
        <f t="shared" si="0"/>
        <v>0</v>
      </c>
    </row>
    <row r="9" spans="1:11" ht="13.5">
      <c r="A9" s="3"/>
      <c r="B9" s="14" t="s">
        <v>10</v>
      </c>
      <c r="C9" s="3"/>
      <c r="D9" s="4" t="s">
        <v>5</v>
      </c>
      <c r="E9" s="4"/>
      <c r="F9" s="1">
        <v>5</v>
      </c>
      <c r="G9" s="11"/>
      <c r="H9" s="3" t="s">
        <v>0</v>
      </c>
      <c r="I9" s="12">
        <v>5</v>
      </c>
      <c r="J9" s="3"/>
      <c r="K9" s="13">
        <f t="shared" si="0"/>
        <v>0</v>
      </c>
    </row>
    <row r="10" spans="1:11" ht="13.5">
      <c r="A10" s="3"/>
      <c r="B10" s="14" t="s">
        <v>11</v>
      </c>
      <c r="C10" s="3"/>
      <c r="D10" s="4" t="s">
        <v>5</v>
      </c>
      <c r="E10" s="4"/>
      <c r="F10" s="1">
        <v>5</v>
      </c>
      <c r="G10" s="11"/>
      <c r="H10" s="3" t="s">
        <v>0</v>
      </c>
      <c r="I10" s="12">
        <v>5</v>
      </c>
      <c r="J10" s="3"/>
      <c r="K10" s="13">
        <f t="shared" si="0"/>
        <v>0</v>
      </c>
    </row>
    <row r="11" spans="1:11" ht="13.5">
      <c r="A11" s="3"/>
      <c r="B11" s="14" t="s">
        <v>50</v>
      </c>
      <c r="C11" s="3"/>
      <c r="D11" s="4" t="s">
        <v>5</v>
      </c>
      <c r="E11" s="4"/>
      <c r="F11" s="1">
        <v>5</v>
      </c>
      <c r="G11" s="11"/>
      <c r="H11" s="3" t="s">
        <v>0</v>
      </c>
      <c r="I11" s="12">
        <v>5</v>
      </c>
      <c r="J11" s="3"/>
      <c r="K11" s="13">
        <f t="shared" si="0"/>
        <v>0</v>
      </c>
    </row>
    <row r="12" spans="1:11" ht="13.5">
      <c r="A12" s="3"/>
      <c r="B12" s="14" t="s">
        <v>51</v>
      </c>
      <c r="C12" s="3"/>
      <c r="D12" s="4" t="s">
        <v>5</v>
      </c>
      <c r="E12" s="4"/>
      <c r="F12" s="1">
        <v>15</v>
      </c>
      <c r="G12" s="11"/>
      <c r="H12" s="3" t="s">
        <v>0</v>
      </c>
      <c r="I12" s="12">
        <v>5</v>
      </c>
      <c r="J12" s="3"/>
      <c r="K12" s="13">
        <f t="shared" si="0"/>
        <v>0</v>
      </c>
    </row>
    <row r="13" spans="1:11" ht="13.5">
      <c r="A13" s="3"/>
      <c r="B13" s="14" t="s">
        <v>52</v>
      </c>
      <c r="C13" s="3"/>
      <c r="D13" s="4" t="s">
        <v>5</v>
      </c>
      <c r="E13" s="4"/>
      <c r="F13" s="1">
        <v>15</v>
      </c>
      <c r="G13" s="11"/>
      <c r="H13" s="3" t="s">
        <v>0</v>
      </c>
      <c r="I13" s="12">
        <v>5</v>
      </c>
      <c r="J13" s="3"/>
      <c r="K13" s="13">
        <f t="shared" si="0"/>
        <v>0</v>
      </c>
    </row>
    <row r="14" spans="1:11" ht="13.5">
      <c r="A14" s="3"/>
      <c r="B14" s="14" t="s">
        <v>53</v>
      </c>
      <c r="C14" s="3"/>
      <c r="D14" s="4" t="s">
        <v>5</v>
      </c>
      <c r="E14" s="4"/>
      <c r="F14" s="1">
        <v>10</v>
      </c>
      <c r="G14" s="11"/>
      <c r="H14" s="3" t="s">
        <v>0</v>
      </c>
      <c r="I14" s="12">
        <v>5</v>
      </c>
      <c r="J14" s="3"/>
      <c r="K14" s="13">
        <f t="shared" si="0"/>
        <v>0</v>
      </c>
    </row>
    <row r="15" spans="1:11" ht="13.5">
      <c r="A15" s="3"/>
      <c r="B15" s="14" t="s">
        <v>54</v>
      </c>
      <c r="C15" s="3"/>
      <c r="D15" s="4" t="s">
        <v>5</v>
      </c>
      <c r="E15" s="4"/>
      <c r="F15" s="1">
        <v>20</v>
      </c>
      <c r="G15" s="11"/>
      <c r="H15" s="3" t="s">
        <v>0</v>
      </c>
      <c r="I15" s="12">
        <v>5</v>
      </c>
      <c r="J15" s="3"/>
      <c r="K15" s="13">
        <f t="shared" si="0"/>
        <v>0</v>
      </c>
    </row>
    <row r="16" spans="1:11" ht="13.5">
      <c r="A16" s="3"/>
      <c r="B16" s="14" t="s">
        <v>12</v>
      </c>
      <c r="C16" s="3"/>
      <c r="D16" s="4" t="s">
        <v>5</v>
      </c>
      <c r="E16" s="4"/>
      <c r="F16" s="1">
        <v>10</v>
      </c>
      <c r="G16" s="11"/>
      <c r="H16" s="3" t="s">
        <v>0</v>
      </c>
      <c r="I16" s="12">
        <v>5</v>
      </c>
      <c r="J16" s="3"/>
      <c r="K16" s="13">
        <f t="shared" si="0"/>
        <v>0</v>
      </c>
    </row>
    <row r="17" spans="1:11" ht="13.5">
      <c r="A17" s="3"/>
      <c r="B17" s="14" t="s">
        <v>13</v>
      </c>
      <c r="C17" s="3"/>
      <c r="D17" s="4" t="s">
        <v>5</v>
      </c>
      <c r="E17" s="4"/>
      <c r="F17" s="1">
        <v>5</v>
      </c>
      <c r="G17" s="11"/>
      <c r="H17" s="3" t="s">
        <v>0</v>
      </c>
      <c r="I17" s="12">
        <v>5</v>
      </c>
      <c r="J17" s="3"/>
      <c r="K17" s="13">
        <f t="shared" si="0"/>
        <v>0</v>
      </c>
    </row>
    <row r="18" spans="1:11" ht="13.5">
      <c r="A18" s="3"/>
      <c r="B18" s="14" t="s">
        <v>14</v>
      </c>
      <c r="C18" s="3"/>
      <c r="D18" s="4" t="s">
        <v>5</v>
      </c>
      <c r="E18" s="4"/>
      <c r="F18" s="1">
        <v>5</v>
      </c>
      <c r="G18" s="11"/>
      <c r="H18" s="3" t="s">
        <v>0</v>
      </c>
      <c r="I18" s="12">
        <v>5</v>
      </c>
      <c r="J18" s="3"/>
      <c r="K18" s="13">
        <f t="shared" si="0"/>
        <v>0</v>
      </c>
    </row>
    <row r="19" spans="1:10" s="7" customFormat="1" ht="18" customHeight="1">
      <c r="A19" s="8"/>
      <c r="B19" s="24" t="s">
        <v>15</v>
      </c>
      <c r="C19" s="24"/>
      <c r="D19" s="24"/>
      <c r="E19" s="24"/>
      <c r="F19" s="11"/>
      <c r="G19" s="3"/>
      <c r="H19" s="12"/>
      <c r="I19" s="3"/>
      <c r="J19" s="3"/>
    </row>
    <row r="20" spans="1:11" ht="13.5">
      <c r="A20" s="3"/>
      <c r="B20" s="14" t="s">
        <v>55</v>
      </c>
      <c r="C20" s="3"/>
      <c r="D20" s="4" t="s">
        <v>5</v>
      </c>
      <c r="E20" s="4"/>
      <c r="F20" s="1">
        <v>10</v>
      </c>
      <c r="G20" s="11"/>
      <c r="H20" s="3" t="s">
        <v>0</v>
      </c>
      <c r="I20" s="12">
        <v>5</v>
      </c>
      <c r="J20" s="3"/>
      <c r="K20" s="13">
        <f>+G20+((I20/100)*G20)</f>
        <v>0</v>
      </c>
    </row>
    <row r="21" spans="1:10" s="7" customFormat="1" ht="18" customHeight="1">
      <c r="A21" s="8"/>
      <c r="B21" s="24" t="s">
        <v>16</v>
      </c>
      <c r="C21" s="24"/>
      <c r="D21" s="24"/>
      <c r="E21" s="24"/>
      <c r="F21" s="11"/>
      <c r="G21" s="3"/>
      <c r="H21" s="12"/>
      <c r="I21" s="3"/>
      <c r="J21" s="3"/>
    </row>
    <row r="22" spans="1:11" ht="13.5">
      <c r="A22" s="3"/>
      <c r="B22" s="14" t="s">
        <v>17</v>
      </c>
      <c r="C22" s="3"/>
      <c r="D22" s="4" t="s">
        <v>5</v>
      </c>
      <c r="E22" s="4"/>
      <c r="F22" s="1">
        <v>4</v>
      </c>
      <c r="G22" s="11"/>
      <c r="H22" s="3" t="s">
        <v>0</v>
      </c>
      <c r="I22" s="12">
        <v>23</v>
      </c>
      <c r="J22" s="3"/>
      <c r="K22" s="13">
        <f>+G22+((I22/100)*G22)</f>
        <v>0</v>
      </c>
    </row>
    <row r="23" spans="1:10" s="7" customFormat="1" ht="18" customHeight="1">
      <c r="A23" s="8"/>
      <c r="B23" s="24" t="s">
        <v>18</v>
      </c>
      <c r="C23" s="24"/>
      <c r="D23" s="24"/>
      <c r="E23" s="24"/>
      <c r="F23" s="11"/>
      <c r="G23" s="3"/>
      <c r="H23" s="12"/>
      <c r="I23" s="3"/>
      <c r="J23" s="3"/>
    </row>
    <row r="24" spans="1:11" ht="13.5">
      <c r="A24" s="3"/>
      <c r="B24" s="14" t="s">
        <v>19</v>
      </c>
      <c r="C24" s="3"/>
      <c r="D24" s="4" t="s">
        <v>5</v>
      </c>
      <c r="E24" s="4"/>
      <c r="F24" s="1">
        <v>5</v>
      </c>
      <c r="G24" s="11"/>
      <c r="H24" s="3" t="s">
        <v>0</v>
      </c>
      <c r="I24" s="12">
        <v>23</v>
      </c>
      <c r="J24" s="3"/>
      <c r="K24" s="13">
        <f>+G24+((I24/100)*G24)</f>
        <v>0</v>
      </c>
    </row>
    <row r="25" spans="1:11" ht="13.5">
      <c r="A25" s="3"/>
      <c r="B25" s="14" t="s">
        <v>20</v>
      </c>
      <c r="C25" s="3"/>
      <c r="D25" s="4" t="s">
        <v>5</v>
      </c>
      <c r="E25" s="4"/>
      <c r="F25" s="1">
        <v>5</v>
      </c>
      <c r="G25" s="11"/>
      <c r="H25" s="3" t="s">
        <v>0</v>
      </c>
      <c r="I25" s="12">
        <v>23</v>
      </c>
      <c r="J25" s="3"/>
      <c r="K25" s="13">
        <f>+G25+((I25/100)*G25)</f>
        <v>0</v>
      </c>
    </row>
    <row r="26" spans="1:11" ht="13.5">
      <c r="A26" s="3"/>
      <c r="B26" s="14" t="s">
        <v>21</v>
      </c>
      <c r="C26" s="3"/>
      <c r="D26" s="4" t="s">
        <v>5</v>
      </c>
      <c r="E26" s="4"/>
      <c r="F26" s="1">
        <v>5</v>
      </c>
      <c r="G26" s="11"/>
      <c r="H26" s="3" t="s">
        <v>0</v>
      </c>
      <c r="I26" s="12">
        <v>23</v>
      </c>
      <c r="J26" s="3"/>
      <c r="K26" s="13">
        <f>+G26+((I26/100)*G26)</f>
        <v>0</v>
      </c>
    </row>
    <row r="27" spans="1:10" s="7" customFormat="1" ht="18" customHeight="1">
      <c r="A27" s="8"/>
      <c r="B27" s="25" t="s">
        <v>22</v>
      </c>
      <c r="C27" s="25"/>
      <c r="D27" s="25"/>
      <c r="E27" s="25"/>
      <c r="F27" s="11"/>
      <c r="G27" s="3"/>
      <c r="H27" s="12"/>
      <c r="I27" s="3"/>
      <c r="J27" s="3"/>
    </row>
    <row r="28" spans="1:10" s="7" customFormat="1" ht="18" customHeight="1">
      <c r="A28" s="8"/>
      <c r="B28" s="24" t="s">
        <v>23</v>
      </c>
      <c r="C28" s="24"/>
      <c r="D28" s="24"/>
      <c r="E28" s="24"/>
      <c r="F28" s="11"/>
      <c r="G28" s="3"/>
      <c r="H28" s="12"/>
      <c r="I28" s="3"/>
      <c r="J28" s="3"/>
    </row>
    <row r="29" spans="1:11" ht="13.5">
      <c r="A29" s="3"/>
      <c r="B29" s="14" t="s">
        <v>56</v>
      </c>
      <c r="C29" s="3"/>
      <c r="D29" s="4" t="s">
        <v>5</v>
      </c>
      <c r="E29" s="4"/>
      <c r="F29" s="1">
        <v>5</v>
      </c>
      <c r="G29" s="11"/>
      <c r="H29" s="3" t="s">
        <v>0</v>
      </c>
      <c r="I29" s="12">
        <v>5</v>
      </c>
      <c r="J29" s="3"/>
      <c r="K29" s="13">
        <f>+G29+((I29/100)*G29)</f>
        <v>0</v>
      </c>
    </row>
    <row r="30" spans="1:11" ht="13.5">
      <c r="A30" s="3"/>
      <c r="B30" s="14" t="s">
        <v>57</v>
      </c>
      <c r="C30" s="3"/>
      <c r="D30" s="4" t="s">
        <v>5</v>
      </c>
      <c r="E30" s="4"/>
      <c r="F30" s="1">
        <v>5</v>
      </c>
      <c r="G30" s="11"/>
      <c r="H30" s="3" t="s">
        <v>0</v>
      </c>
      <c r="I30" s="12">
        <v>5</v>
      </c>
      <c r="J30" s="3"/>
      <c r="K30" s="13">
        <f>+G30+((I30/100)*G30)</f>
        <v>0</v>
      </c>
    </row>
    <row r="31" spans="1:11" ht="13.5">
      <c r="A31" s="3"/>
      <c r="B31" s="14" t="s">
        <v>58</v>
      </c>
      <c r="C31" s="3"/>
      <c r="D31" s="4" t="s">
        <v>5</v>
      </c>
      <c r="E31" s="4"/>
      <c r="F31" s="1">
        <v>5</v>
      </c>
      <c r="G31" s="11"/>
      <c r="H31" s="3" t="s">
        <v>0</v>
      </c>
      <c r="I31" s="12">
        <v>5</v>
      </c>
      <c r="J31" s="3"/>
      <c r="K31" s="13">
        <f>+G31+((I31/100)*G31)</f>
        <v>0</v>
      </c>
    </row>
    <row r="32" spans="1:11" ht="13.5">
      <c r="A32" s="3"/>
      <c r="B32" s="14" t="s">
        <v>59</v>
      </c>
      <c r="C32" s="3"/>
      <c r="D32" s="4" t="s">
        <v>5</v>
      </c>
      <c r="E32" s="4"/>
      <c r="F32" s="1">
        <v>5</v>
      </c>
      <c r="G32" s="11"/>
      <c r="H32" s="3" t="s">
        <v>0</v>
      </c>
      <c r="I32" s="12">
        <v>5</v>
      </c>
      <c r="J32" s="3"/>
      <c r="K32" s="13">
        <f aca="true" t="shared" si="1" ref="K32:K37">+G32+((I32/100)*G32)</f>
        <v>0</v>
      </c>
    </row>
    <row r="33" spans="1:11" ht="13.5">
      <c r="A33" s="3"/>
      <c r="B33" s="14" t="s">
        <v>24</v>
      </c>
      <c r="C33" s="3"/>
      <c r="D33" s="4" t="s">
        <v>5</v>
      </c>
      <c r="E33" s="4"/>
      <c r="F33" s="1">
        <v>5</v>
      </c>
      <c r="G33" s="11"/>
      <c r="H33" s="3" t="s">
        <v>0</v>
      </c>
      <c r="I33" s="12">
        <v>5</v>
      </c>
      <c r="J33" s="3"/>
      <c r="K33" s="13">
        <f t="shared" si="1"/>
        <v>0</v>
      </c>
    </row>
    <row r="34" spans="1:11" ht="13.5">
      <c r="A34" s="3"/>
      <c r="B34" s="14" t="s">
        <v>25</v>
      </c>
      <c r="C34" s="3"/>
      <c r="D34" s="4" t="s">
        <v>5</v>
      </c>
      <c r="E34" s="4"/>
      <c r="F34" s="1">
        <v>15</v>
      </c>
      <c r="G34" s="11"/>
      <c r="H34" s="3" t="s">
        <v>0</v>
      </c>
      <c r="I34" s="12">
        <v>5</v>
      </c>
      <c r="J34" s="3"/>
      <c r="K34" s="13">
        <f t="shared" si="1"/>
        <v>0</v>
      </c>
    </row>
    <row r="35" spans="1:11" ht="13.5">
      <c r="A35" s="3"/>
      <c r="B35" s="14" t="s">
        <v>60</v>
      </c>
      <c r="C35" s="3"/>
      <c r="D35" s="4" t="s">
        <v>5</v>
      </c>
      <c r="E35" s="4"/>
      <c r="F35" s="1">
        <v>15</v>
      </c>
      <c r="G35" s="11"/>
      <c r="H35" s="3" t="s">
        <v>0</v>
      </c>
      <c r="I35" s="12">
        <v>5</v>
      </c>
      <c r="J35" s="3"/>
      <c r="K35" s="13">
        <f t="shared" si="1"/>
        <v>0</v>
      </c>
    </row>
    <row r="36" spans="1:11" ht="13.5">
      <c r="A36" s="3"/>
      <c r="B36" s="14" t="s">
        <v>61</v>
      </c>
      <c r="C36" s="3"/>
      <c r="D36" s="4" t="s">
        <v>5</v>
      </c>
      <c r="E36" s="4"/>
      <c r="F36" s="1">
        <v>15</v>
      </c>
      <c r="G36" s="11"/>
      <c r="H36" s="3" t="s">
        <v>0</v>
      </c>
      <c r="I36" s="12">
        <v>5</v>
      </c>
      <c r="J36" s="3"/>
      <c r="K36" s="13">
        <f t="shared" si="1"/>
        <v>0</v>
      </c>
    </row>
    <row r="37" spans="1:11" ht="13.5">
      <c r="A37" s="3"/>
      <c r="B37" s="14" t="s">
        <v>62</v>
      </c>
      <c r="C37" s="3"/>
      <c r="D37" s="4" t="s">
        <v>5</v>
      </c>
      <c r="E37" s="4"/>
      <c r="F37" s="1">
        <v>5</v>
      </c>
      <c r="G37" s="11"/>
      <c r="H37" s="3" t="s">
        <v>0</v>
      </c>
      <c r="I37" s="12">
        <v>5</v>
      </c>
      <c r="J37" s="3"/>
      <c r="K37" s="13">
        <f t="shared" si="1"/>
        <v>0</v>
      </c>
    </row>
    <row r="38" spans="1:11" ht="13.5">
      <c r="A38" s="3"/>
      <c r="B38" s="14" t="s">
        <v>63</v>
      </c>
      <c r="C38" s="3"/>
      <c r="D38" s="4" t="s">
        <v>5</v>
      </c>
      <c r="E38" s="4"/>
      <c r="F38" s="1">
        <v>5</v>
      </c>
      <c r="G38" s="11"/>
      <c r="H38" s="3" t="s">
        <v>0</v>
      </c>
      <c r="I38" s="12">
        <v>5</v>
      </c>
      <c r="J38" s="3"/>
      <c r="K38" s="13">
        <f>+G38+((I38/100)*G38)</f>
        <v>0</v>
      </c>
    </row>
    <row r="39" spans="1:11" ht="13.5">
      <c r="A39" s="3"/>
      <c r="B39" s="14" t="s">
        <v>64</v>
      </c>
      <c r="C39" s="3"/>
      <c r="D39" s="4" t="s">
        <v>5</v>
      </c>
      <c r="E39" s="4"/>
      <c r="F39" s="1">
        <v>2</v>
      </c>
      <c r="G39" s="11"/>
      <c r="H39" s="3" t="s">
        <v>0</v>
      </c>
      <c r="I39" s="12">
        <v>5</v>
      </c>
      <c r="J39" s="3"/>
      <c r="K39" s="13">
        <f>+G39+((I39/100)*G39)</f>
        <v>0</v>
      </c>
    </row>
    <row r="40" spans="1:10" s="7" customFormat="1" ht="18" customHeight="1">
      <c r="A40" s="8"/>
      <c r="B40" s="24" t="s">
        <v>65</v>
      </c>
      <c r="C40" s="24"/>
      <c r="D40" s="24"/>
      <c r="E40" s="24"/>
      <c r="F40" s="11"/>
      <c r="G40" s="3"/>
      <c r="H40" s="12"/>
      <c r="I40" s="3"/>
      <c r="J40" s="3"/>
    </row>
    <row r="41" spans="1:11" ht="13.5">
      <c r="A41" s="3"/>
      <c r="B41" s="14" t="s">
        <v>66</v>
      </c>
      <c r="C41" s="3"/>
      <c r="D41" s="4" t="s">
        <v>5</v>
      </c>
      <c r="E41" s="4"/>
      <c r="F41" s="1">
        <v>10</v>
      </c>
      <c r="G41" s="11"/>
      <c r="H41" s="3" t="s">
        <v>0</v>
      </c>
      <c r="I41" s="12">
        <v>5</v>
      </c>
      <c r="J41" s="3"/>
      <c r="K41" s="13">
        <f>+G41+((I41/100)*G41)</f>
        <v>0</v>
      </c>
    </row>
    <row r="42" spans="1:11" ht="13.5">
      <c r="A42" s="3"/>
      <c r="B42" s="14" t="s">
        <v>67</v>
      </c>
      <c r="C42" s="3"/>
      <c r="D42" s="4" t="s">
        <v>5</v>
      </c>
      <c r="E42" s="4"/>
      <c r="F42" s="1">
        <v>10</v>
      </c>
      <c r="G42" s="11"/>
      <c r="H42" s="3" t="s">
        <v>0</v>
      </c>
      <c r="I42" s="12">
        <v>5</v>
      </c>
      <c r="J42" s="3"/>
      <c r="K42" s="13">
        <f>+G42+((I42/100)*G42)</f>
        <v>0</v>
      </c>
    </row>
    <row r="43" spans="1:10" s="7" customFormat="1" ht="18" customHeight="1">
      <c r="A43" s="8"/>
      <c r="B43" s="24" t="s">
        <v>26</v>
      </c>
      <c r="C43" s="24"/>
      <c r="D43" s="24"/>
      <c r="E43" s="24"/>
      <c r="F43" s="11"/>
      <c r="G43" s="3"/>
      <c r="H43" s="12"/>
      <c r="I43" s="3"/>
      <c r="J43" s="3"/>
    </row>
    <row r="44" spans="1:11" ht="13.5">
      <c r="A44" s="3"/>
      <c r="B44" s="14" t="s">
        <v>27</v>
      </c>
      <c r="C44" s="3"/>
      <c r="D44" s="4" t="s">
        <v>6</v>
      </c>
      <c r="E44" s="4"/>
      <c r="F44" s="1">
        <v>10</v>
      </c>
      <c r="G44" s="11"/>
      <c r="H44" s="3" t="s">
        <v>0</v>
      </c>
      <c r="I44" s="12">
        <v>23</v>
      </c>
      <c r="J44" s="3"/>
      <c r="K44" s="13">
        <f>+G44+((I44/100)*G44)</f>
        <v>0</v>
      </c>
    </row>
    <row r="45" spans="1:11" ht="13.5">
      <c r="A45" s="3"/>
      <c r="B45" s="14" t="s">
        <v>28</v>
      </c>
      <c r="C45" s="3"/>
      <c r="D45" s="4" t="s">
        <v>6</v>
      </c>
      <c r="E45" s="4"/>
      <c r="F45" s="1">
        <v>10</v>
      </c>
      <c r="G45" s="11"/>
      <c r="H45" s="3" t="s">
        <v>0</v>
      </c>
      <c r="I45" s="12">
        <v>23</v>
      </c>
      <c r="J45" s="3"/>
      <c r="K45" s="13">
        <f>+G45+((I45/100)*G45)</f>
        <v>0</v>
      </c>
    </row>
    <row r="46" spans="1:11" ht="13.5">
      <c r="A46" s="3"/>
      <c r="B46" s="14" t="s">
        <v>29</v>
      </c>
      <c r="C46" s="3"/>
      <c r="D46" s="4" t="s">
        <v>6</v>
      </c>
      <c r="E46" s="4"/>
      <c r="F46" s="1">
        <v>10</v>
      </c>
      <c r="G46" s="11"/>
      <c r="H46" s="3" t="s">
        <v>0</v>
      </c>
      <c r="I46" s="12">
        <v>23</v>
      </c>
      <c r="J46" s="3"/>
      <c r="K46" s="13">
        <f>+G46+((I46/100)*G46)</f>
        <v>0</v>
      </c>
    </row>
    <row r="47" spans="1:10" s="7" customFormat="1" ht="18" customHeight="1">
      <c r="A47" s="8"/>
      <c r="B47" s="24" t="s">
        <v>30</v>
      </c>
      <c r="C47" s="24"/>
      <c r="D47" s="24"/>
      <c r="E47" s="24"/>
      <c r="F47" s="11"/>
      <c r="G47" s="3"/>
      <c r="H47" s="12"/>
      <c r="I47" s="3"/>
      <c r="J47" s="3"/>
    </row>
    <row r="48" spans="1:11" ht="13.5">
      <c r="A48" s="3"/>
      <c r="B48" s="14" t="s">
        <v>31</v>
      </c>
      <c r="C48" s="3"/>
      <c r="D48" s="4" t="s">
        <v>5</v>
      </c>
      <c r="E48" s="4"/>
      <c r="F48" s="1">
        <v>10</v>
      </c>
      <c r="G48" s="11"/>
      <c r="H48" s="3" t="s">
        <v>0</v>
      </c>
      <c r="I48" s="12">
        <v>23</v>
      </c>
      <c r="J48" s="3"/>
      <c r="K48" s="13">
        <f>+G48+((I48/100)*G48)</f>
        <v>0</v>
      </c>
    </row>
    <row r="49" spans="1:11" ht="13.5">
      <c r="A49" s="3"/>
      <c r="B49" s="14" t="s">
        <v>32</v>
      </c>
      <c r="C49" s="3"/>
      <c r="D49" s="4" t="s">
        <v>6</v>
      </c>
      <c r="E49" s="4"/>
      <c r="F49" s="1">
        <v>5</v>
      </c>
      <c r="G49" s="11"/>
      <c r="H49" s="3" t="s">
        <v>0</v>
      </c>
      <c r="I49" s="12">
        <v>23</v>
      </c>
      <c r="J49" s="3"/>
      <c r="K49" s="13">
        <f>+G49+((I49/100)*G49)</f>
        <v>0</v>
      </c>
    </row>
    <row r="50" spans="1:11" ht="13.5">
      <c r="A50" s="3"/>
      <c r="B50" s="14" t="s">
        <v>33</v>
      </c>
      <c r="C50" s="3"/>
      <c r="D50" s="4" t="s">
        <v>6</v>
      </c>
      <c r="E50" s="4"/>
      <c r="F50" s="1">
        <v>5</v>
      </c>
      <c r="G50" s="11"/>
      <c r="H50" s="3" t="s">
        <v>0</v>
      </c>
      <c r="I50" s="12">
        <v>23</v>
      </c>
      <c r="J50" s="3"/>
      <c r="K50" s="13">
        <f>+G50+((I50/100)*G50)</f>
        <v>0</v>
      </c>
    </row>
    <row r="51" spans="1:11" ht="13.5">
      <c r="A51" s="3"/>
      <c r="B51" s="14" t="s">
        <v>34</v>
      </c>
      <c r="C51" s="3"/>
      <c r="D51" s="4" t="s">
        <v>5</v>
      </c>
      <c r="E51" s="4"/>
      <c r="F51" s="1">
        <v>5</v>
      </c>
      <c r="G51" s="11"/>
      <c r="H51" s="3" t="s">
        <v>0</v>
      </c>
      <c r="I51" s="12">
        <v>23</v>
      </c>
      <c r="J51" s="3"/>
      <c r="K51" s="13">
        <f>+G51+((I51/100)*G51)</f>
        <v>0</v>
      </c>
    </row>
    <row r="52" spans="1:11" ht="13.5">
      <c r="A52" s="3"/>
      <c r="B52" s="14" t="s">
        <v>35</v>
      </c>
      <c r="C52" s="3"/>
      <c r="D52" s="4" t="s">
        <v>6</v>
      </c>
      <c r="E52" s="4"/>
      <c r="F52" s="1">
        <v>5</v>
      </c>
      <c r="G52" s="11"/>
      <c r="H52" s="3" t="s">
        <v>0</v>
      </c>
      <c r="I52" s="12">
        <v>5</v>
      </c>
      <c r="J52" s="3"/>
      <c r="K52" s="13">
        <f>+G52+((I52/100)*G52)</f>
        <v>0</v>
      </c>
    </row>
    <row r="53" spans="1:10" s="7" customFormat="1" ht="18" customHeight="1">
      <c r="A53" s="8"/>
      <c r="B53" s="25" t="s">
        <v>36</v>
      </c>
      <c r="C53" s="25"/>
      <c r="D53" s="25"/>
      <c r="E53" s="25"/>
      <c r="F53" s="11"/>
      <c r="G53" s="3"/>
      <c r="H53" s="12"/>
      <c r="I53" s="3"/>
      <c r="J53" s="3"/>
    </row>
    <row r="54" spans="1:10" s="7" customFormat="1" ht="18" customHeight="1">
      <c r="A54" s="8"/>
      <c r="B54" s="24" t="s">
        <v>37</v>
      </c>
      <c r="C54" s="24"/>
      <c r="D54" s="24"/>
      <c r="E54" s="24"/>
      <c r="F54" s="11"/>
      <c r="G54" s="3"/>
      <c r="H54" s="12"/>
      <c r="I54" s="3"/>
      <c r="J54" s="3"/>
    </row>
    <row r="55" spans="1:11" ht="13.5">
      <c r="A55" s="3"/>
      <c r="B55" s="14" t="s">
        <v>38</v>
      </c>
      <c r="C55" s="3"/>
      <c r="D55" s="4" t="s">
        <v>6</v>
      </c>
      <c r="E55" s="4"/>
      <c r="F55" s="1">
        <v>8</v>
      </c>
      <c r="G55" s="11"/>
      <c r="H55" s="3" t="s">
        <v>0</v>
      </c>
      <c r="I55" s="12">
        <v>5</v>
      </c>
      <c r="J55" s="3"/>
      <c r="K55" s="13">
        <f>+G55+((I55/100)*G55)</f>
        <v>0</v>
      </c>
    </row>
    <row r="56" spans="1:11" ht="13.5">
      <c r="A56" s="3"/>
      <c r="B56" s="14" t="s">
        <v>39</v>
      </c>
      <c r="C56" s="3"/>
      <c r="D56" s="4" t="s">
        <v>6</v>
      </c>
      <c r="E56" s="4"/>
      <c r="F56" s="1">
        <v>10</v>
      </c>
      <c r="G56" s="11"/>
      <c r="H56" s="3" t="s">
        <v>0</v>
      </c>
      <c r="I56" s="12">
        <v>5</v>
      </c>
      <c r="J56" s="3"/>
      <c r="K56" s="13">
        <f>+G56+((I56/100)*G56)</f>
        <v>0</v>
      </c>
    </row>
    <row r="57" spans="1:11" ht="13.5">
      <c r="A57" s="3"/>
      <c r="B57" s="14" t="s">
        <v>40</v>
      </c>
      <c r="C57" s="3"/>
      <c r="D57" s="4" t="s">
        <v>6</v>
      </c>
      <c r="E57" s="4"/>
      <c r="F57" s="1">
        <v>10</v>
      </c>
      <c r="G57" s="11"/>
      <c r="H57" s="3" t="s">
        <v>0</v>
      </c>
      <c r="I57" s="12">
        <v>5</v>
      </c>
      <c r="J57" s="3"/>
      <c r="K57" s="13">
        <f>+G57+((I57/100)*G57)</f>
        <v>0</v>
      </c>
    </row>
    <row r="58" spans="1:10" s="7" customFormat="1" ht="18" customHeight="1">
      <c r="A58" s="8"/>
      <c r="B58" s="24" t="s">
        <v>41</v>
      </c>
      <c r="C58" s="24"/>
      <c r="D58" s="24"/>
      <c r="E58" s="24"/>
      <c r="F58" s="11"/>
      <c r="G58" s="3"/>
      <c r="H58" s="12"/>
      <c r="I58" s="3"/>
      <c r="J58" s="3"/>
    </row>
    <row r="59" spans="1:11" ht="13.5">
      <c r="A59" s="3"/>
      <c r="B59" s="14" t="s">
        <v>42</v>
      </c>
      <c r="C59" s="3"/>
      <c r="D59" s="4" t="s">
        <v>5</v>
      </c>
      <c r="E59" s="4"/>
      <c r="F59" s="1">
        <v>4</v>
      </c>
      <c r="G59" s="11"/>
      <c r="H59" s="3" t="s">
        <v>0</v>
      </c>
      <c r="I59" s="12">
        <v>5</v>
      </c>
      <c r="J59" s="3"/>
      <c r="K59" s="13">
        <f>+G59+((I59/100)*G59)</f>
        <v>0</v>
      </c>
    </row>
    <row r="60" spans="1:11" ht="13.5">
      <c r="A60" s="3"/>
      <c r="B60" s="14" t="s">
        <v>48</v>
      </c>
      <c r="C60" s="3"/>
      <c r="D60" s="4" t="s">
        <v>5</v>
      </c>
      <c r="E60" s="4"/>
      <c r="F60" s="1">
        <v>4</v>
      </c>
      <c r="G60" s="11"/>
      <c r="H60" s="3" t="s">
        <v>0</v>
      </c>
      <c r="I60" s="12">
        <v>5</v>
      </c>
      <c r="J60" s="3"/>
      <c r="K60" s="13">
        <f>+G60+((I60/100)*G60)</f>
        <v>0</v>
      </c>
    </row>
    <row r="61" spans="1:11" ht="13.5">
      <c r="A61" s="3"/>
      <c r="B61" s="14" t="s">
        <v>43</v>
      </c>
      <c r="C61" s="3"/>
      <c r="D61" s="4" t="s">
        <v>6</v>
      </c>
      <c r="E61" s="4"/>
      <c r="F61" s="1">
        <v>4</v>
      </c>
      <c r="G61" s="11"/>
      <c r="H61" s="3" t="s">
        <v>0</v>
      </c>
      <c r="I61" s="12">
        <v>5</v>
      </c>
      <c r="J61" s="3"/>
      <c r="K61" s="13">
        <f>+G61+((I61/100)*G61)</f>
        <v>0</v>
      </c>
    </row>
    <row r="62" spans="1:11" ht="13.5">
      <c r="A62" s="3"/>
      <c r="B62" s="14" t="s">
        <v>44</v>
      </c>
      <c r="C62" s="3"/>
      <c r="D62" s="4" t="s">
        <v>6</v>
      </c>
      <c r="E62" s="4"/>
      <c r="F62" s="1">
        <v>4</v>
      </c>
      <c r="G62" s="11"/>
      <c r="H62" s="3" t="s">
        <v>0</v>
      </c>
      <c r="I62" s="12">
        <v>23</v>
      </c>
      <c r="J62" s="3"/>
      <c r="K62" s="13">
        <f>+G62+((I62/100)*G62)</f>
        <v>0</v>
      </c>
    </row>
    <row r="63" spans="1:10" s="7" customFormat="1" ht="17.25">
      <c r="A63" s="8"/>
      <c r="B63" s="23" t="s">
        <v>47</v>
      </c>
      <c r="C63" s="23"/>
      <c r="D63" s="23"/>
      <c r="E63" s="23"/>
      <c r="F63" s="9"/>
      <c r="G63" s="8"/>
      <c r="H63" s="10"/>
      <c r="I63" s="8"/>
      <c r="J63" s="16">
        <f>SUM(J7:J62)</f>
        <v>0</v>
      </c>
    </row>
  </sheetData>
  <sheetProtection/>
  <mergeCells count="19">
    <mergeCell ref="B19:E19"/>
    <mergeCell ref="B6:E6"/>
    <mergeCell ref="B5:E5"/>
    <mergeCell ref="B43:E43"/>
    <mergeCell ref="B40:E40"/>
    <mergeCell ref="B28:E28"/>
    <mergeCell ref="B27:E27"/>
    <mergeCell ref="B23:E23"/>
    <mergeCell ref="B21:E21"/>
    <mergeCell ref="A2:K2"/>
    <mergeCell ref="A3:J3"/>
    <mergeCell ref="C4:E4"/>
    <mergeCell ref="G4:H4"/>
    <mergeCell ref="J4:K4"/>
    <mergeCell ref="B63:E63"/>
    <mergeCell ref="B58:E58"/>
    <mergeCell ref="B54:E54"/>
    <mergeCell ref="B53:E53"/>
    <mergeCell ref="B47:E47"/>
  </mergeCells>
  <printOptions/>
  <pageMargins left="0.35" right="0.2" top="0.28" bottom="0.55" header="0.16" footer="0.35"/>
  <pageSetup fitToHeight="0" fitToWidth="1" horizontalDpi="300" verticalDpi="300" orientation="portrait" paperSize="9" r:id="rId1"/>
  <headerFooter>
    <oddFooter>&amp;L&amp;8Wygenerowano dnia: 2021-03-01, przez Kamil Bors z programu Aureus CRM &amp;C&amp;8Strona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</dc:creator>
  <cp:keywords/>
  <dc:description/>
  <cp:lastModifiedBy>Kinga</cp:lastModifiedBy>
  <cp:lastPrinted>2021-04-09T09:35:57Z</cp:lastPrinted>
  <dcterms:created xsi:type="dcterms:W3CDTF">2000-01-01T00:00:00Z</dcterms:created>
  <dcterms:modified xsi:type="dcterms:W3CDTF">2021-04-09T13:28:07Z</dcterms:modified>
  <cp:category/>
  <cp:version/>
  <cp:contentType/>
  <cp:contentStatus/>
</cp:coreProperties>
</file>