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326"/>
  <workbookPr filterPrivacy="1"/>
  <xr:revisionPtr revIDLastSave="24" documentId="145AD2DFBA04D277449B13155150D602CBC5253B" xr6:coauthVersionLast="21" xr6:coauthVersionMax="21" xr10:uidLastSave="{CDD15F82-D6D9-4BD3-9EFF-4F5DA6589DE4}"/>
  <bookViews>
    <workbookView xWindow="0" yWindow="0" windowWidth="22365" windowHeight="10095" xr2:uid="{00000000-000D-0000-FFFF-FFFF00000000}"/>
  </bookViews>
  <sheets>
    <sheet name="Część I" sheetId="3" r:id="rId1"/>
    <sheet name="Część II" sheetId="4" r:id="rId2"/>
  </sheets>
  <definedNames>
    <definedName name="_xlnm.Print_Area" localSheetId="0">'Część I'!$A$1:$I$229</definedName>
    <definedName name="_xlnm.Print_Area" localSheetId="1">'Część II'!$A$1:$H$18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3" l="1"/>
  <c r="I41" i="3" s="1"/>
  <c r="H42" i="3"/>
  <c r="I42" i="3" s="1"/>
  <c r="H43" i="3"/>
  <c r="I43" i="3" s="1"/>
  <c r="H44" i="3"/>
  <c r="I44" i="3" s="1"/>
  <c r="H45" i="3"/>
  <c r="I45" i="3" s="1"/>
  <c r="H46" i="3"/>
  <c r="I46" i="3" s="1"/>
  <c r="H40" i="3"/>
  <c r="I40" i="3"/>
  <c r="H11" i="3" l="1"/>
  <c r="I11" i="3" s="1"/>
  <c r="H10" i="3"/>
  <c r="I10" i="3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H14" i="4" l="1"/>
  <c r="H5" i="3"/>
  <c r="I5" i="3" s="1"/>
  <c r="H6" i="3"/>
  <c r="I6" i="3" s="1"/>
  <c r="H7" i="3"/>
  <c r="I7" i="3" s="1"/>
  <c r="H8" i="3"/>
  <c r="I8" i="3" s="1"/>
  <c r="H9" i="3"/>
  <c r="I9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31" i="3"/>
  <c r="I31" i="3" s="1"/>
  <c r="H32" i="3"/>
  <c r="I32" i="3" s="1"/>
  <c r="H33" i="3"/>
  <c r="I33" i="3" s="1"/>
  <c r="H34" i="3"/>
  <c r="I34" i="3" s="1"/>
  <c r="H35" i="3"/>
  <c r="I35" i="3" s="1"/>
  <c r="H36" i="3"/>
  <c r="I36" i="3" s="1"/>
  <c r="H37" i="3"/>
  <c r="I37" i="3" s="1"/>
  <c r="H38" i="3"/>
  <c r="I38" i="3" s="1"/>
  <c r="H39" i="3"/>
  <c r="I39" i="3" s="1"/>
  <c r="H47" i="3"/>
  <c r="I47" i="3" s="1"/>
  <c r="H48" i="3"/>
  <c r="I48" i="3" s="1"/>
  <c r="H49" i="3"/>
  <c r="I49" i="3" s="1"/>
  <c r="H50" i="3"/>
  <c r="I50" i="3" s="1"/>
  <c r="H51" i="3"/>
  <c r="I51" i="3" s="1"/>
  <c r="H52" i="3"/>
  <c r="I52" i="3" s="1"/>
  <c r="H53" i="3"/>
  <c r="I53" i="3" s="1"/>
  <c r="H54" i="3"/>
  <c r="I54" i="3" s="1"/>
  <c r="H55" i="3"/>
  <c r="I55" i="3" s="1"/>
  <c r="H56" i="3"/>
  <c r="I56" i="3" s="1"/>
  <c r="H57" i="3"/>
  <c r="I57" i="3" s="1"/>
  <c r="H58" i="3"/>
  <c r="I58" i="3" s="1"/>
  <c r="H59" i="3"/>
  <c r="I59" i="3" s="1"/>
  <c r="H60" i="3"/>
  <c r="I60" i="3" s="1"/>
  <c r="H61" i="3"/>
  <c r="I61" i="3" s="1"/>
  <c r="H62" i="3"/>
  <c r="I62" i="3" s="1"/>
  <c r="H63" i="3"/>
  <c r="I63" i="3" s="1"/>
  <c r="H64" i="3"/>
  <c r="I64" i="3" s="1"/>
  <c r="H65" i="3"/>
  <c r="I65" i="3" s="1"/>
  <c r="H66" i="3"/>
  <c r="I66" i="3" s="1"/>
  <c r="H67" i="3"/>
  <c r="I67" i="3" s="1"/>
  <c r="H68" i="3"/>
  <c r="I68" i="3" s="1"/>
  <c r="H69" i="3"/>
  <c r="I69" i="3" s="1"/>
  <c r="H70" i="3"/>
  <c r="I70" i="3" s="1"/>
  <c r="H71" i="3"/>
  <c r="I71" i="3" s="1"/>
  <c r="H72" i="3"/>
  <c r="I72" i="3" s="1"/>
  <c r="H73" i="3"/>
  <c r="I73" i="3" s="1"/>
  <c r="H74" i="3"/>
  <c r="I74" i="3" s="1"/>
  <c r="H75" i="3"/>
  <c r="I75" i="3" s="1"/>
  <c r="H76" i="3"/>
  <c r="I76" i="3" s="1"/>
  <c r="H77" i="3"/>
  <c r="I77" i="3" s="1"/>
  <c r="H78" i="3"/>
  <c r="I78" i="3" s="1"/>
  <c r="H79" i="3"/>
  <c r="I79" i="3" s="1"/>
  <c r="H80" i="3"/>
  <c r="I80" i="3" s="1"/>
  <c r="H81" i="3"/>
  <c r="I81" i="3" s="1"/>
  <c r="H82" i="3"/>
  <c r="I82" i="3" s="1"/>
  <c r="H83" i="3"/>
  <c r="I83" i="3" s="1"/>
  <c r="H84" i="3"/>
  <c r="I84" i="3" s="1"/>
  <c r="H85" i="3"/>
  <c r="I85" i="3" s="1"/>
  <c r="H86" i="3"/>
  <c r="I86" i="3" s="1"/>
  <c r="H87" i="3"/>
  <c r="I87" i="3" s="1"/>
  <c r="H88" i="3"/>
  <c r="I88" i="3" s="1"/>
  <c r="H89" i="3"/>
  <c r="I89" i="3" s="1"/>
  <c r="H90" i="3"/>
  <c r="I90" i="3" s="1"/>
  <c r="H91" i="3"/>
  <c r="I91" i="3" s="1"/>
  <c r="H92" i="3"/>
  <c r="I92" i="3" s="1"/>
  <c r="H93" i="3"/>
  <c r="I93" i="3" s="1"/>
  <c r="H94" i="3"/>
  <c r="I94" i="3" s="1"/>
  <c r="H95" i="3"/>
  <c r="I95" i="3" s="1"/>
  <c r="H96" i="3"/>
  <c r="I96" i="3" s="1"/>
  <c r="H97" i="3"/>
  <c r="I97" i="3" s="1"/>
  <c r="H98" i="3"/>
  <c r="I98" i="3" s="1"/>
  <c r="H99" i="3"/>
  <c r="I99" i="3" s="1"/>
  <c r="H100" i="3"/>
  <c r="I100" i="3" s="1"/>
  <c r="H101" i="3"/>
  <c r="I101" i="3" s="1"/>
  <c r="H102" i="3"/>
  <c r="I102" i="3" s="1"/>
  <c r="H103" i="3"/>
  <c r="I103" i="3" s="1"/>
  <c r="H104" i="3"/>
  <c r="I104" i="3" s="1"/>
  <c r="H105" i="3"/>
  <c r="I105" i="3" s="1"/>
  <c r="H106" i="3"/>
  <c r="I106" i="3" s="1"/>
  <c r="H107" i="3"/>
  <c r="I107" i="3" s="1"/>
  <c r="H108" i="3"/>
  <c r="I108" i="3" s="1"/>
  <c r="H109" i="3"/>
  <c r="I109" i="3" s="1"/>
  <c r="H110" i="3"/>
  <c r="I110" i="3" s="1"/>
  <c r="H111" i="3"/>
  <c r="I111" i="3" s="1"/>
  <c r="H112" i="3"/>
  <c r="I112" i="3" s="1"/>
  <c r="H113" i="3"/>
  <c r="I113" i="3" s="1"/>
  <c r="H114" i="3"/>
  <c r="I114" i="3" s="1"/>
  <c r="H115" i="3"/>
  <c r="I115" i="3" s="1"/>
  <c r="H116" i="3"/>
  <c r="I116" i="3" s="1"/>
  <c r="H117" i="3"/>
  <c r="I117" i="3" s="1"/>
  <c r="H118" i="3"/>
  <c r="I118" i="3" s="1"/>
  <c r="H119" i="3"/>
  <c r="I119" i="3" s="1"/>
  <c r="H120" i="3"/>
  <c r="I120" i="3" s="1"/>
  <c r="H121" i="3"/>
  <c r="I121" i="3" s="1"/>
  <c r="H122" i="3"/>
  <c r="I122" i="3" s="1"/>
  <c r="H123" i="3"/>
  <c r="I123" i="3" s="1"/>
  <c r="H124" i="3"/>
  <c r="I124" i="3" s="1"/>
  <c r="H125" i="3"/>
  <c r="I125" i="3" s="1"/>
  <c r="H126" i="3"/>
  <c r="I126" i="3" s="1"/>
  <c r="H127" i="3"/>
  <c r="I127" i="3" s="1"/>
  <c r="H128" i="3"/>
  <c r="I128" i="3" s="1"/>
  <c r="H129" i="3"/>
  <c r="I129" i="3" s="1"/>
  <c r="H130" i="3"/>
  <c r="I130" i="3" s="1"/>
  <c r="H131" i="3"/>
  <c r="I131" i="3" s="1"/>
  <c r="H132" i="3"/>
  <c r="I132" i="3" s="1"/>
  <c r="H133" i="3"/>
  <c r="I133" i="3" s="1"/>
  <c r="H134" i="3"/>
  <c r="I134" i="3" s="1"/>
  <c r="H135" i="3"/>
  <c r="I135" i="3" s="1"/>
  <c r="H136" i="3"/>
  <c r="I136" i="3" s="1"/>
  <c r="H137" i="3"/>
  <c r="I137" i="3" s="1"/>
  <c r="H138" i="3"/>
  <c r="I138" i="3" s="1"/>
  <c r="H139" i="3"/>
  <c r="I139" i="3" s="1"/>
  <c r="H140" i="3"/>
  <c r="I140" i="3" s="1"/>
  <c r="H141" i="3"/>
  <c r="I141" i="3" s="1"/>
  <c r="H142" i="3"/>
  <c r="I142" i="3" s="1"/>
  <c r="H143" i="3"/>
  <c r="I143" i="3" s="1"/>
  <c r="H144" i="3"/>
  <c r="I144" i="3" s="1"/>
  <c r="H145" i="3"/>
  <c r="I145" i="3" s="1"/>
  <c r="H146" i="3"/>
  <c r="I146" i="3" s="1"/>
  <c r="H147" i="3"/>
  <c r="I147" i="3" s="1"/>
  <c r="H148" i="3"/>
  <c r="I148" i="3" s="1"/>
  <c r="H149" i="3"/>
  <c r="I149" i="3" s="1"/>
  <c r="H150" i="3"/>
  <c r="I150" i="3" s="1"/>
  <c r="H151" i="3"/>
  <c r="I151" i="3" s="1"/>
  <c r="H152" i="3"/>
  <c r="I152" i="3" s="1"/>
  <c r="H153" i="3"/>
  <c r="I153" i="3" s="1"/>
  <c r="H154" i="3"/>
  <c r="I154" i="3" s="1"/>
  <c r="H155" i="3"/>
  <c r="I155" i="3" s="1"/>
  <c r="H156" i="3"/>
  <c r="I156" i="3" s="1"/>
  <c r="H157" i="3"/>
  <c r="I157" i="3" s="1"/>
  <c r="H158" i="3"/>
  <c r="I158" i="3" s="1"/>
  <c r="H159" i="3"/>
  <c r="I159" i="3" s="1"/>
  <c r="H160" i="3"/>
  <c r="I160" i="3" s="1"/>
  <c r="H161" i="3"/>
  <c r="I161" i="3" s="1"/>
  <c r="H162" i="3"/>
  <c r="I162" i="3" s="1"/>
  <c r="H163" i="3"/>
  <c r="I163" i="3" s="1"/>
  <c r="H164" i="3"/>
  <c r="I164" i="3" s="1"/>
  <c r="H165" i="3"/>
  <c r="I165" i="3" s="1"/>
  <c r="H166" i="3"/>
  <c r="I166" i="3" s="1"/>
  <c r="H167" i="3"/>
  <c r="I167" i="3" s="1"/>
  <c r="H168" i="3"/>
  <c r="I168" i="3" s="1"/>
  <c r="H169" i="3"/>
  <c r="I169" i="3" s="1"/>
  <c r="H170" i="3"/>
  <c r="I170" i="3" s="1"/>
  <c r="H171" i="3"/>
  <c r="I171" i="3" s="1"/>
  <c r="H172" i="3"/>
  <c r="I172" i="3" s="1"/>
  <c r="H173" i="3"/>
  <c r="I173" i="3" s="1"/>
  <c r="H174" i="3"/>
  <c r="I174" i="3" s="1"/>
  <c r="H175" i="3"/>
  <c r="I175" i="3" s="1"/>
  <c r="H176" i="3"/>
  <c r="I176" i="3" s="1"/>
  <c r="H177" i="3"/>
  <c r="I177" i="3" s="1"/>
  <c r="H178" i="3"/>
  <c r="I178" i="3" s="1"/>
  <c r="H179" i="3"/>
  <c r="I179" i="3" s="1"/>
  <c r="H180" i="3"/>
  <c r="I180" i="3" s="1"/>
  <c r="H181" i="3"/>
  <c r="I181" i="3" s="1"/>
  <c r="H182" i="3"/>
  <c r="I182" i="3" s="1"/>
  <c r="H183" i="3"/>
  <c r="I183" i="3" s="1"/>
  <c r="H184" i="3"/>
  <c r="I184" i="3" s="1"/>
  <c r="H185" i="3"/>
  <c r="I185" i="3" s="1"/>
  <c r="H186" i="3"/>
  <c r="I186" i="3" s="1"/>
  <c r="H187" i="3"/>
  <c r="I187" i="3" s="1"/>
  <c r="H188" i="3"/>
  <c r="I188" i="3" s="1"/>
  <c r="H189" i="3"/>
  <c r="I189" i="3" s="1"/>
  <c r="H190" i="3"/>
  <c r="I190" i="3" s="1"/>
  <c r="H191" i="3"/>
  <c r="I191" i="3" s="1"/>
  <c r="H192" i="3"/>
  <c r="I192" i="3" s="1"/>
  <c r="H193" i="3"/>
  <c r="I193" i="3" s="1"/>
  <c r="H194" i="3"/>
  <c r="I194" i="3" s="1"/>
  <c r="H195" i="3"/>
  <c r="I195" i="3" s="1"/>
  <c r="H196" i="3"/>
  <c r="I196" i="3" s="1"/>
  <c r="H197" i="3"/>
  <c r="I197" i="3" s="1"/>
  <c r="H198" i="3"/>
  <c r="I198" i="3" s="1"/>
  <c r="H199" i="3"/>
  <c r="I199" i="3" s="1"/>
  <c r="H200" i="3"/>
  <c r="I200" i="3" s="1"/>
  <c r="H201" i="3"/>
  <c r="I201" i="3" s="1"/>
  <c r="H202" i="3"/>
  <c r="I202" i="3" s="1"/>
  <c r="H203" i="3"/>
  <c r="I203" i="3" s="1"/>
  <c r="H204" i="3"/>
  <c r="I204" i="3" s="1"/>
  <c r="H205" i="3"/>
  <c r="I205" i="3" s="1"/>
  <c r="H206" i="3"/>
  <c r="I206" i="3" s="1"/>
  <c r="H207" i="3"/>
  <c r="I207" i="3" s="1"/>
  <c r="H208" i="3"/>
  <c r="I208" i="3" s="1"/>
  <c r="H209" i="3"/>
  <c r="I209" i="3" s="1"/>
  <c r="H210" i="3"/>
  <c r="I210" i="3" s="1"/>
  <c r="H211" i="3"/>
  <c r="I211" i="3" s="1"/>
  <c r="H212" i="3"/>
  <c r="I212" i="3" s="1"/>
  <c r="H213" i="3"/>
  <c r="I213" i="3" s="1"/>
  <c r="H214" i="3"/>
  <c r="I214" i="3" s="1"/>
  <c r="H215" i="3"/>
  <c r="I215" i="3" s="1"/>
  <c r="H216" i="3"/>
  <c r="I216" i="3" s="1"/>
  <c r="H217" i="3"/>
  <c r="I217" i="3" s="1"/>
  <c r="H218" i="3"/>
  <c r="I218" i="3" s="1"/>
  <c r="H219" i="3"/>
  <c r="I219" i="3" s="1"/>
  <c r="H220" i="3"/>
  <c r="I220" i="3" s="1"/>
  <c r="H221" i="3"/>
  <c r="I221" i="3" s="1"/>
  <c r="H222" i="3"/>
  <c r="I222" i="3" s="1"/>
  <c r="H223" i="3"/>
  <c r="I223" i="3" s="1"/>
  <c r="H224" i="3"/>
  <c r="I224" i="3" s="1"/>
  <c r="I225" i="3" l="1"/>
</calcChain>
</file>

<file path=xl/sharedStrings.xml><?xml version="1.0" encoding="utf-8"?>
<sst xmlns="http://schemas.openxmlformats.org/spreadsheetml/2006/main" count="619" uniqueCount="342">
  <si>
    <t>Lp</t>
  </si>
  <si>
    <t>RAZEM:</t>
  </si>
  <si>
    <t>____________________________________________________________________________________
Data i podpis osoby(ób) uprawnionej(ych) do reprezentowania Wykonawcy</t>
  </si>
  <si>
    <t>Część I - Dostawa sprzętu gastronomicznego i wyposażenia</t>
  </si>
  <si>
    <t>Cedzak z uchwytami ze stali nierdzewnej</t>
  </si>
  <si>
    <t>Wanna przecedzakowa stal polerowana</t>
  </si>
  <si>
    <t>V.: 0,8 l</t>
  </si>
  <si>
    <t>Miska stal polerowana</t>
  </si>
  <si>
    <t>Garnek do gotowania ryb</t>
  </si>
  <si>
    <t>Sito stożkowe z gęstą siatką</t>
  </si>
  <si>
    <t>sitko</t>
  </si>
  <si>
    <t>L.:180mm</t>
  </si>
  <si>
    <t>V.: 4,5 l</t>
  </si>
  <si>
    <t>Garnek wysoki z pokrywka  linia  garnków satynowanych ze stali nierdzewnej garnki wykonane technologią tłoczenia kapsułowe dno  odporne na korozję nienagrzewające się wielopunktowo zgrzewane uchwyty</t>
  </si>
  <si>
    <t>Śr.200mm H: 200mm V:6,3l</t>
  </si>
  <si>
    <t>Garnek  średni z pokrywką linia  garnków satynowanych ze stali nierdzewnej garnki wykonane technologią tłoczenia kapsułowe dno  odporne na korozję nienagrzewające się wielopunktowo zgrzewane uchwyty wszystkie garnki od Ø 360 mm posiadają dodatkowo wzmocnione uchwyty</t>
  </si>
  <si>
    <t>Śr.160mm H: 95mm V: 1,9 l</t>
  </si>
  <si>
    <t>Garnek niski z pokrywką linia  garnków satynowanych ze stali nierdzewnej garnki wykonane technologią tłoczenia kapsułowe dno  odporne na korozję nienagrzewające się wielopunktowo zgrzewane uchwyty</t>
  </si>
  <si>
    <t>Śr.200mm H: 105mm V:3,3 l</t>
  </si>
  <si>
    <t>Garnek do duszenia z pokrywka linia  garnków satynowanych ze stali nierdzewnej garnki wykonane technologią tłoczenia kapsułowe dno  odporne na korozję nienagrzewające się wielopunktowo zgrzewane uchwyty wszystkie garnki od Ø 360 mm posiadają dodatkowo wzmocnione uchwyty</t>
  </si>
  <si>
    <t xml:space="preserve"> Śr.360mm H: 110mm V:11,2 l</t>
  </si>
  <si>
    <t>Rondel  z pokrywką linia  garnków satynowanych ze stali nierdzewnej garnki wykonane technologią tłoczenia kapsułowe dno  odporne na korozję nienagrzewające się wielopunktowo zgrzewane uchwyty</t>
  </si>
  <si>
    <t>Śr.160mm H: 95mm V:1,9l</t>
  </si>
  <si>
    <t>Patelnie nieprzywierające linia  garnków satynowanych ze stali nierdzewnej garnki wykonane technologią tłoczenia kapsułowe dno  odporne na korozję nienagrzewające się wielopunktowo zgrzewane uchwyty</t>
  </si>
  <si>
    <t>Patelnia do naleśników  patelnie wykonane z odlewu aluminium pokryte teflonową powłoką nieprzywierajacą rączka wykonana ze stali epoksydowanej szybko i równomiernie rozprowadza ciepło na całej powierzchni można smażyć z niewielką ilością tłuszczu</t>
  </si>
  <si>
    <t>Śr.250mm H: 20mm V:0,8l</t>
  </si>
  <si>
    <t>Patelnia grillowa naczynia żeliwne o czarnej powierzchni uzyskanej dzięki procesowi wypalania idealne do podawania dań na gorąco grube dno sprawia, że potrawy wolno stygną dwustronną płytę grillową można używać na standardowych palnikach gazowych  i elektrycznych (doskonała do przyrządzania steków po amerykańsku i argentyńsku)</t>
  </si>
  <si>
    <t>Gęsiarka naczynia żeliwne posiadają oksydowaną powierzchnię zapobiegającą rdzewieniu naczynia rozgrzewają się równomiernie, długo utrzymując ciepło idealne do podawania dań na gorąco polecane do gotowania na otwartym ogniu, a także w piekarnikach oraz na kuchenkach  gazowych, płytach grzewczych ceramicznych i indukcyjnych</t>
  </si>
  <si>
    <t>W:480mm D:220 mm H: 220mm V:6l</t>
  </si>
  <si>
    <t>Śr.360/200mm H:220mm</t>
  </si>
  <si>
    <t>Śr.240mm H:140mm</t>
  </si>
  <si>
    <t>Pistolet do sosów i kremów Stal nierdzewna 18/10, łącznie ze wszystkimi częściami . Stojak do pistoletu pokryty miejscowo silikonem, co gwarantuje efekt antypoślizgow</t>
  </si>
  <si>
    <t>W:450mm D: 150 mm H:100 mm V:6,0l</t>
  </si>
  <si>
    <t>Śr. 200 mm H:150mm</t>
  </si>
  <si>
    <t xml:space="preserve">Śr.160mm H: 78mm V:1,1 l </t>
  </si>
  <si>
    <t xml:space="preserve">Śr.200mm H: 88mm V:1,9 l </t>
  </si>
  <si>
    <t xml:space="preserve">Śr.240mm H: 98mm V:3,0 l </t>
  </si>
  <si>
    <t xml:space="preserve">Śr.280mm H: 108mm V:4,8l </t>
  </si>
  <si>
    <t>Śr.320mm H: 120mm V:6,5 l</t>
  </si>
  <si>
    <t xml:space="preserve">Śr.300mm H: 113mm V:5,6 l </t>
  </si>
  <si>
    <t xml:space="preserve">Śr.:120mm L.:140mm </t>
  </si>
  <si>
    <t xml:space="preserve"> Śr.:200mm L.:180mm</t>
  </si>
  <si>
    <t>Śr.:180mm L.:170mm</t>
  </si>
  <si>
    <t>Nożyce do drobiu</t>
  </si>
  <si>
    <t>L.:250mm</t>
  </si>
  <si>
    <t>Nóż do siekania ziół</t>
  </si>
  <si>
    <t>Siekacz zmiękczający do mięsa</t>
  </si>
  <si>
    <t>W.:265mm D.:60mm H.:70mm</t>
  </si>
  <si>
    <t xml:space="preserve">L: 250mm Do wędlin </t>
  </si>
  <si>
    <t xml:space="preserve">L:250   do chleba  </t>
  </si>
  <si>
    <t>L:200 mm Do mięsa</t>
  </si>
  <si>
    <t xml:space="preserve"> L: 130mm do filetowania </t>
  </si>
  <si>
    <t xml:space="preserve">L:180 mm do odzielania kości </t>
  </si>
  <si>
    <t xml:space="preserve">L:150 mm do obierania </t>
  </si>
  <si>
    <t xml:space="preserve">L: 100mm Do jarzyn </t>
  </si>
  <si>
    <t xml:space="preserve"> Stalka  L:250 mm</t>
  </si>
  <si>
    <t xml:space="preserve"> L:80 mm</t>
  </si>
  <si>
    <t>Blacha emaliowana GN 1/1</t>
  </si>
  <si>
    <t>Ruszt ze stali nierdzewnej  GN 1/1</t>
  </si>
  <si>
    <t>Ruszt do smażenia frytek GN 1/1</t>
  </si>
  <si>
    <t>Blacha perforowana nieprzywierająca GN 1/1 aluminiowa teflonowa</t>
  </si>
  <si>
    <t>Pokrywa szczelna</t>
  </si>
  <si>
    <t>Widelec do przewracania pozbawione spawów, wykonane z jednego kawałka stali</t>
  </si>
  <si>
    <t>L.:400mm</t>
  </si>
  <si>
    <t>Łyżka  perforowana monoblok pozbawione spawów, wykonane z jednego kawałka stali</t>
  </si>
  <si>
    <t>Łyżka do serwowania monoblok pozbawione spawów, wykonane z jednego kawałka stali</t>
  </si>
  <si>
    <t>Ubijak do ziemniaków monoblok pozbawione spawów, wykonane z jednego kawałka stali</t>
  </si>
  <si>
    <t>L.:355mm</t>
  </si>
  <si>
    <t>Łyżka do spaghetti monoblok pozbawione spawów, wykonane z jednego kawałka stali</t>
  </si>
  <si>
    <t>Łyżka cedzakowa monoblok pozbawione spawów, wykonane z jednego kawałka stali</t>
  </si>
  <si>
    <t>Łopatka do przewracania monoblok pozbawione spawów, wykonane z jednego kawałka stali</t>
  </si>
  <si>
    <t>Chochla do serwowania monoblok pozbawione spawów, wykonane z jednego kawałka stali</t>
  </si>
  <si>
    <t>L.:460mm</t>
  </si>
  <si>
    <t>Ubijak do piany z kulą</t>
  </si>
  <si>
    <t>L.:270</t>
  </si>
  <si>
    <t>Rózga do emulsji</t>
  </si>
  <si>
    <t>Wydrążacz stal nierdzewna</t>
  </si>
  <si>
    <t>Śr.:23mm L.175 mm</t>
  </si>
  <si>
    <t>Obieraczka do warzyw stal nierdzewna</t>
  </si>
  <si>
    <t>Otwieracz do konserw stal nierdzewna</t>
  </si>
  <si>
    <t>Radełko proste stal nierdzewna</t>
  </si>
  <si>
    <t>Tarka sześciokątna stal nierdzewna</t>
  </si>
  <si>
    <t>Tarka mini stal nierdzewna</t>
  </si>
  <si>
    <t>Zestaw do carvingu 80 elementowy w walizce</t>
  </si>
  <si>
    <t>Porcjoner do ryżu</t>
  </si>
  <si>
    <t>Wydrążacz do pomidorów</t>
  </si>
  <si>
    <t>Pęseta do usuwania ości</t>
  </si>
  <si>
    <t>Skrobak do ryb wykonany z aluminium anodowego z pokrywą</t>
  </si>
  <si>
    <t>Stojak metalowy na 6 desek</t>
  </si>
  <si>
    <t>Tłuczek do mięsa z trzema powierzchniami rozbijającymi</t>
  </si>
  <si>
    <t xml:space="preserve"> </t>
  </si>
  <si>
    <t>Forma do babek z otworem Stal z powłoką non-stick</t>
  </si>
  <si>
    <t>Formy do babek Stal z powłoką non-stick</t>
  </si>
  <si>
    <t>Forma do ciasta  lub pasztetów Stal z powłoką non-stick</t>
  </si>
  <si>
    <t>Dł 15 cm szer.7,5cm Wys.:4,8</t>
  </si>
  <si>
    <t>Blacha do pizzy</t>
  </si>
  <si>
    <t>Rant okrągły stal nierdzewna</t>
  </si>
  <si>
    <t>Dociskacze stal nierdzewna</t>
  </si>
  <si>
    <t>Wym.: 5,5x4,5</t>
  </si>
  <si>
    <t>Tortownica Metal z powłoką non-stick • Uchwyt ze stali nierdzewnej</t>
  </si>
  <si>
    <t>Wałek polietylenowy</t>
  </si>
  <si>
    <t>Roler dziurkujący</t>
  </si>
  <si>
    <t>Dł.:10 cm</t>
  </si>
  <si>
    <t>Silikonowa mata do pieczenia Na macie oznaczone koła 12, 16, 20, 24, 28, 32 cm</t>
  </si>
  <si>
    <t>Silikonowa mata  GN 1/1</t>
  </si>
  <si>
    <t>Pędzelek silikonowy</t>
  </si>
  <si>
    <t>Dł.:25cm Szer.3cm</t>
  </si>
  <si>
    <t>Rękawice piekarnicze silikonowe</t>
  </si>
  <si>
    <t>Palnik do karmelizowania z aluminium. Czas działania na jednym napełnieniu: ok. 1 godz. • Podgrzewa do temp. 1450 ̊C</t>
  </si>
  <si>
    <t>Silikonowy worek cukierniczy</t>
  </si>
  <si>
    <t xml:space="preserve">Forma do terrin Stal nierdzewna 18/10, wysokopolerowana • Grubość materiału 0,9 mm  </t>
  </si>
  <si>
    <t>Pierścień do jajek sadzonych</t>
  </si>
  <si>
    <t>Pałka do przecierania</t>
  </si>
  <si>
    <t>Lejek z sitkiem</t>
  </si>
  <si>
    <t>Zaciskarki do pierożków 3 tacki do ravioli (kwadraty 3x3cm, koła 5x5cm, trójkąty 5,5x5,5cm) + wałek</t>
  </si>
  <si>
    <t>Pojemnik  GN1/1</t>
  </si>
  <si>
    <t xml:space="preserve"> Pojemnik GN2/4</t>
  </si>
  <si>
    <t xml:space="preserve">Pojemnik  GN1/2 </t>
  </si>
  <si>
    <t>GN 1/2</t>
  </si>
  <si>
    <t xml:space="preserve">GN 1/1 </t>
  </si>
  <si>
    <t>Syfon</t>
  </si>
  <si>
    <t xml:space="preserve">Naboje do syfonów </t>
  </si>
  <si>
    <t>Zestaw rapid infusion</t>
  </si>
  <si>
    <t xml:space="preserve">Śr.:65mm L315mm V.:0,07 l </t>
  </si>
  <si>
    <t>Śr.:100mm L.380mm V.:0,25 l</t>
  </si>
  <si>
    <t xml:space="preserve">Śr.:80mm L345mm V.:0,13 l </t>
  </si>
  <si>
    <t>Śr.:10 cm</t>
  </si>
  <si>
    <t xml:space="preserve"> Śr.:22 cm</t>
  </si>
  <si>
    <t>Śr.: 22 cm</t>
  </si>
  <si>
    <t>Śr.:20 cm</t>
  </si>
  <si>
    <t xml:space="preserve"> Śr.:30 cm</t>
  </si>
  <si>
    <t xml:space="preserve">Śr.: 6cm </t>
  </si>
  <si>
    <t>Śr.:7cm</t>
  </si>
  <si>
    <t xml:space="preserve"> Śr.:10cm</t>
  </si>
  <si>
    <t xml:space="preserve"> Śr.:8cm.</t>
  </si>
  <si>
    <t>Śr.:10cm</t>
  </si>
  <si>
    <t xml:space="preserve">Śr.:8cm. </t>
  </si>
  <si>
    <t>Rant trójkątny zestaw + dociskacz, stal nierdzewna</t>
  </si>
  <si>
    <t>Rant owalny zestaw+ dociskacz, stal nierdzewna</t>
  </si>
  <si>
    <t>Rant prostokątny zestaw+ dociskacz, stal nierdzewna</t>
  </si>
  <si>
    <t xml:space="preserve">Rant kwadratowy zestaw+ dociskacz, stal nierdzewna </t>
  </si>
  <si>
    <t xml:space="preserve">Śr.: 20 </t>
  </si>
  <si>
    <t>Śr.:28</t>
  </si>
  <si>
    <t xml:space="preserve">Śr.:24 </t>
  </si>
  <si>
    <t xml:space="preserve"> Dł.:50cm z rączkami</t>
  </si>
  <si>
    <t>Dł.:43cm</t>
  </si>
  <si>
    <t xml:space="preserve"> Wym.:26x8x7,5 kształt V </t>
  </si>
  <si>
    <t xml:space="preserve">Wym.:30x8x7 kształt U </t>
  </si>
  <si>
    <t xml:space="preserve">Wym.:26x8,5x7,5 kształt U </t>
  </si>
  <si>
    <t xml:space="preserve"> kwadratowa </t>
  </si>
  <si>
    <t xml:space="preserve">  prostokątna </t>
  </si>
  <si>
    <t xml:space="preserve">Blacha do pieczenia non stick z ruchomym dnem. Stal z powłoką non-stick </t>
  </si>
  <si>
    <t>Tace kelnerskie</t>
  </si>
  <si>
    <t xml:space="preserve"> Śr.355mm H.:25 mm</t>
  </si>
  <si>
    <t>Dzbanek</t>
  </si>
  <si>
    <t>Półmiski ze stali nierdzewnej</t>
  </si>
  <si>
    <t>Wyciskacz do cytrusów</t>
  </si>
  <si>
    <t>Łopatka do tortu Stal nierdzewna 18/10</t>
  </si>
  <si>
    <t>Dł.:23,1</t>
  </si>
  <si>
    <t>Taca z uchwytami Stal nierdzewna 18/10, wysokopolerowana</t>
  </si>
  <si>
    <t>Wym.:53cmx32cm</t>
  </si>
  <si>
    <t>Taca prostokątna bazalt</t>
  </si>
  <si>
    <t>Wym.:20x10x2 cm</t>
  </si>
  <si>
    <t>Misa kwadratowa</t>
  </si>
  <si>
    <t>Misa płaska</t>
  </si>
  <si>
    <t>Naczynie do kremu brulee czarna porcelana</t>
  </si>
  <si>
    <t>Poj:179 ml</t>
  </si>
  <si>
    <t>Naczynie do kremu brulee porcelana</t>
  </si>
  <si>
    <t>Poj.:190 ml</t>
  </si>
  <si>
    <t>Mini naczynie  kwadratowe z uchwytami czarna porcelana</t>
  </si>
  <si>
    <t>Wym.:7x7 cm</t>
  </si>
  <si>
    <t>Naczynie mini patelnia czarna porcelana</t>
  </si>
  <si>
    <t>Poj.:200ml</t>
  </si>
  <si>
    <t>10x6,2 cm</t>
  </si>
  <si>
    <t>Talerze głębokie</t>
  </si>
  <si>
    <t>Śr.:24cm</t>
  </si>
  <si>
    <t>Talerze głębokie typu GOURMET</t>
  </si>
  <si>
    <t>Patelnie do serwowania</t>
  </si>
  <si>
    <t>Śr.:12 cm</t>
  </si>
  <si>
    <t>Garnek z pokrywką do serwowania stal i aluminium</t>
  </si>
  <si>
    <t>Śr.:9cm</t>
  </si>
  <si>
    <t>Dzbanek z pokrywką</t>
  </si>
  <si>
    <t xml:space="preserve"> Śr.9,5 cm poj 2.70</t>
  </si>
  <si>
    <t>Kieliszki do jajek</t>
  </si>
  <si>
    <t>Poj.4,5 ml</t>
  </si>
  <si>
    <t>Młynek elektryczny do pieprzu</t>
  </si>
  <si>
    <t>Młynek elektryczny do soli</t>
  </si>
  <si>
    <t>Łyżka stołowa typ eternum</t>
  </si>
  <si>
    <t>Widelec stołowy typ eternum</t>
  </si>
  <si>
    <t>Nóż stołowy typ eternum</t>
  </si>
  <si>
    <t>Widelec przystawkowy typ eternum</t>
  </si>
  <si>
    <t>Łyżka przystawkowa typ eternum</t>
  </si>
  <si>
    <t>Nóż przystawkowy typ eternum</t>
  </si>
  <si>
    <t>Widelczyk do ciasta typ eternum</t>
  </si>
  <si>
    <t>Łyżeczka typ eternum typ eternum</t>
  </si>
  <si>
    <t>Nóż do masła typ eternum</t>
  </si>
  <si>
    <t>Widelec do ryb typ eternum</t>
  </si>
  <si>
    <t>Nóż do ryb typ eternum</t>
  </si>
  <si>
    <t>Łyżka do lodów typ eternum</t>
  </si>
  <si>
    <t>Widelec do serwowania ryb typ eternum</t>
  </si>
  <si>
    <t>Nóż do serwowania ryb typ eternum</t>
  </si>
  <si>
    <t>Widelec do serwowania mięsa typ eternum</t>
  </si>
  <si>
    <t>Nóż do serwowania mięsa typ eternum</t>
  </si>
  <si>
    <t>Łyżka do ziemniaków typ eternum</t>
  </si>
  <si>
    <t>Łyżka do sosu typ eternum</t>
  </si>
  <si>
    <t>Zestaw do sałat typ eternum</t>
  </si>
  <si>
    <t>NÓŻ DO DO TORtU OSADZONY typ eternum</t>
  </si>
  <si>
    <t>Pojemniki na sztućce do szuflad</t>
  </si>
  <si>
    <t xml:space="preserve"> V.:1 l</t>
  </si>
  <si>
    <t>V.:0,5 l</t>
  </si>
  <si>
    <t>W:250mm D:125mm H:50mm</t>
  </si>
  <si>
    <t>W:350mm D:165mm H:60mm</t>
  </si>
  <si>
    <t xml:space="preserve"> W:254mm D:183mm</t>
  </si>
  <si>
    <t xml:space="preserve">W:302mm D:202mm </t>
  </si>
  <si>
    <t>W:392mm D:262mm</t>
  </si>
  <si>
    <t>komplet</t>
  </si>
  <si>
    <t>para</t>
  </si>
  <si>
    <t>Jednostka</t>
  </si>
  <si>
    <t>szt.</t>
  </si>
  <si>
    <t xml:space="preserve"> Komplet waz ze stali nierdzewnej: </t>
  </si>
  <si>
    <t xml:space="preserve"> Waza V.:3 l + Pokrywa Śr.:240mm  + Chochla Śr.:80mm</t>
  </si>
  <si>
    <t>Patera wykonana ze szkła hartowanego 2 stopniowa</t>
  </si>
  <si>
    <t>Patera  Szkło, stal nierdzewna</t>
  </si>
  <si>
    <t xml:space="preserve">Śr.: 30 cm </t>
  </si>
  <si>
    <t>Śr.:20x25 cm</t>
  </si>
  <si>
    <t>Wym.:54x16,5cm</t>
  </si>
  <si>
    <t xml:space="preserve">Wym.:40x25 cm </t>
  </si>
  <si>
    <t>Wym.:30x16cm</t>
  </si>
  <si>
    <t xml:space="preserve">Wym.: 20x10cm </t>
  </si>
  <si>
    <t>Talerz z marmuru Żółty</t>
  </si>
  <si>
    <t>Talerz z marmuru zielony</t>
  </si>
  <si>
    <t>Naczynia typ Revol do zapiekania 
Garnuszek owalny z pokrywką</t>
  </si>
  <si>
    <t>Naczynia typ Revol do zapiekania 
Brytfanna</t>
  </si>
  <si>
    <t>wym.:12x10cm</t>
  </si>
  <si>
    <t xml:space="preserve"> poj.466ml </t>
  </si>
  <si>
    <t>Wym.:22,9x18</t>
  </si>
  <si>
    <t xml:space="preserve">Wym.:16,1x12 </t>
  </si>
  <si>
    <t>Poj.:0,45 l</t>
  </si>
  <si>
    <t xml:space="preserve"> Poj.:0,35 l </t>
  </si>
  <si>
    <t xml:space="preserve"> Śr.: 30 cm</t>
  </si>
  <si>
    <t>Śr.;26cm</t>
  </si>
  <si>
    <t>opakowanie (24 elementy)</t>
  </si>
  <si>
    <t>opakowanie (18 elementów)</t>
  </si>
  <si>
    <t xml:space="preserve"> Śr 26cm. Poj.400ml</t>
  </si>
  <si>
    <t>Śr 23 cm.poj 300ml</t>
  </si>
  <si>
    <t>śr.:27 cm</t>
  </si>
  <si>
    <t>Filiżanka niska sztaplowana + spodki</t>
  </si>
  <si>
    <t>Poj.:800ml</t>
  </si>
  <si>
    <t xml:space="preserve"> Poj.: 400ml </t>
  </si>
  <si>
    <t>opakowanie (12 elementów)</t>
  </si>
  <si>
    <t xml:space="preserve"> Poj. 350 ml</t>
  </si>
  <si>
    <t xml:space="preserve"> Poj 150ml</t>
  </si>
  <si>
    <t>Termometr sonda</t>
  </si>
  <si>
    <t>Termometr elektroniczny z sondą na min 1m przewodzie</t>
  </si>
  <si>
    <t>Dzbanek  z miarką</t>
  </si>
  <si>
    <t xml:space="preserve">Poj.:0,5l </t>
  </si>
  <si>
    <t xml:space="preserve">Poj.:1,0 l </t>
  </si>
  <si>
    <t>Poj.:2l</t>
  </si>
  <si>
    <t>Asortyment</t>
  </si>
  <si>
    <t>Profesjonalne chochle i łyżki cedzakowe monoblok pozbawione spawów, wykonane z jednego kawałka stali</t>
  </si>
  <si>
    <t>Część II - Dostawa gastronomicznych stołów roboczych</t>
  </si>
  <si>
    <t xml:space="preserve">Śr.240mm H: 42mm  </t>
  </si>
  <si>
    <t xml:space="preserve">  Śr.320mm H: 52mm</t>
  </si>
  <si>
    <t>Śr.280mm H: 48mm</t>
  </si>
  <si>
    <t>Stół przyścienny spawany 500x600x850 mm ze zlewem jednokomorowym z otworem o średnicy 52 mm  całość wykonana ze stali nierdzewnej AISI 304. Otwór pod baterię o średnicy 33 mm (zaślepiony) na środku komory. Komora o wymiarach 400x400x250 mm.. Drzwi skrzydłowe z zawiasami, stopki regulowane +/- 15 mm</t>
  </si>
  <si>
    <t>Stół przyścienny spawany 450x600x850 mm z blokiem 3 szuflad, szuflady wysuwane na prowadnicach dwuczęściowych, głębokość szuflady  min. 250 mm ,całość wykonana ze stali nierdzewnej AISI 304, stopki regulowane +/- 15 mm</t>
  </si>
  <si>
    <t>Stół przyścienny spawany800x600x850, zabudowany z 2-ma półkami całość wykonana ze stali nierdzewnej AISI 304, stopki regulowane +/- 15 mm</t>
  </si>
  <si>
    <t>Stół przyścienny spawany 1150x600x850, zabudowany z 2-ma półkami całość wykonana ze stali nierdzewnej AISI 304, stopki regulowane +/- 15 mm</t>
  </si>
  <si>
    <t>Stół przyścienny spawany 700x600x850 mm z  drzwiami skrzydłowymi całość wykonana ze stali nierdzewnej AISI 304, stopki regulowane +/- 15 mm</t>
  </si>
  <si>
    <t>Stół przyścienny spawany1200x600x850, zabudowany z 2-ma półkami całość wykonana ze stali nierdzewnej AISI 304, stopki regulowane +/- 15 mm</t>
  </si>
  <si>
    <t>Stół przyścienny z  półką spawany 1000x600x850 mm ze zlewem jednokomorowym z otworem o średnicy 52 mm  całość wykonana ze stali nierdzewnej AISI 304. Otwór pod baterię o średnicy 33 mm (zaślepiony) na środku komory. Komora o wymiarach 400x400x250 mm.. Drzwi skrzydłowe z zawiasami, stopki regulowane +/- 15 mm</t>
  </si>
  <si>
    <t>Stół przyścienny spawany 800x600x850, zabudowany z 2-ma półkami całość wykonana ze stali nierdzewnej AISI 304, stopki regulowane +/- 15 mm</t>
  </si>
  <si>
    <t>Stół przyścienny spawany 1400x600x850,  z blokiem dwóch szuflad z zamkami i półką, całość wykonana ze stali nierdzewnej AISI 304, stopki regulowane +/- 15 mm</t>
  </si>
  <si>
    <r>
      <rPr>
        <b/>
        <sz val="10"/>
        <color theme="1"/>
        <rFont val="Times New Roman"/>
        <family val="1"/>
        <charset val="238"/>
      </rPr>
      <t xml:space="preserve">Wartość pozycji brutto </t>
    </r>
    <r>
      <rPr>
        <sz val="10"/>
        <color theme="1"/>
        <rFont val="Times New Roman"/>
        <family val="1"/>
        <charset val="238"/>
      </rPr>
      <t xml:space="preserve">
(Wartość pozycji netto + VAT 23%)</t>
    </r>
  </si>
  <si>
    <r>
      <rPr>
        <b/>
        <sz val="10"/>
        <color theme="1"/>
        <rFont val="Times New Roman"/>
        <family val="1"/>
        <charset val="238"/>
      </rPr>
      <t>Dodatkowe parametry</t>
    </r>
    <r>
      <rPr>
        <sz val="10"/>
        <color theme="1"/>
        <rFont val="Times New Roman"/>
        <family val="1"/>
        <charset val="238"/>
      </rPr>
      <t xml:space="preserve">
(podane parametry są minimalnymi)</t>
    </r>
  </si>
  <si>
    <t>Silikonowa mata do ciastek trójkątów</t>
  </si>
  <si>
    <t xml:space="preserve">Dł 300mm Szer. 17.5cm Wymiar ciastka 8x3,5 ilość ciastek 6szt </t>
  </si>
  <si>
    <t xml:space="preserve">Silikonowa mata  do mini ciast </t>
  </si>
  <si>
    <t>Silikonowa mata do ciastek babeczek</t>
  </si>
  <si>
    <t xml:space="preserve">W.:600mm D.:400mm H.:20 mm  </t>
  </si>
  <si>
    <t xml:space="preserve">Deska do krojenia  Czerwona </t>
  </si>
  <si>
    <t>Deska do krojenia Zielona</t>
  </si>
  <si>
    <t xml:space="preserve">Deska do krojenia Niebieska </t>
  </si>
  <si>
    <t>Deska do krojenia  Biała</t>
  </si>
  <si>
    <t xml:space="preserve">Deska do krojenia   Żółta </t>
  </si>
  <si>
    <t>Deska do krojenia  Brązowa</t>
  </si>
  <si>
    <r>
      <rPr>
        <b/>
        <sz val="10"/>
        <color theme="1"/>
        <rFont val="Times New Roman"/>
        <family val="1"/>
        <charset val="238"/>
      </rPr>
      <t>Wskazać producenta / typ/ model oferowanego produktu</t>
    </r>
    <r>
      <rPr>
        <sz val="10"/>
        <color theme="1"/>
        <rFont val="Times New Roman"/>
        <family val="1"/>
        <charset val="238"/>
      </rPr>
      <t xml:space="preserve">
(dane winny umożliwiać jednoznaczną identyfikację oferowanego produktu)
</t>
    </r>
  </si>
  <si>
    <r>
      <rPr>
        <b/>
        <sz val="10"/>
        <color theme="1"/>
        <rFont val="Times New Roman"/>
        <family val="1"/>
        <charset val="238"/>
      </rPr>
      <t xml:space="preserve">Wartość pozycji netto </t>
    </r>
    <r>
      <rPr>
        <sz val="10"/>
        <color theme="1"/>
        <rFont val="Times New Roman"/>
        <family val="1"/>
        <charset val="238"/>
      </rPr>
      <t xml:space="preserve">
(liczba szt. x wartość jednostkowa netto)</t>
    </r>
  </si>
  <si>
    <t>Ilość</t>
  </si>
  <si>
    <r>
      <rPr>
        <b/>
        <sz val="10"/>
        <color theme="1"/>
        <rFont val="Times New Roman"/>
        <family val="1"/>
        <charset val="238"/>
      </rPr>
      <t>Wartość jednostkowa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 xml:space="preserve">NETTO
</t>
    </r>
    <r>
      <rPr>
        <sz val="10"/>
        <color theme="1"/>
        <rFont val="Times New Roman"/>
        <family val="1"/>
        <charset val="238"/>
      </rPr>
      <t>(wpisac wartość cyfrą - symbol zł dodany automatycznie)</t>
    </r>
  </si>
  <si>
    <r>
      <t xml:space="preserve">Wskazać producenta / typ/ model oferowanego stołu 
</t>
    </r>
    <r>
      <rPr>
        <sz val="10"/>
        <color theme="1"/>
        <rFont val="Times New Roman"/>
        <family val="1"/>
        <charset val="238"/>
      </rPr>
      <t>(dane winny umożliwiać jednoznaczną identyfikację oferowanego produktu)</t>
    </r>
  </si>
  <si>
    <r>
      <t xml:space="preserve">Wartość jednostkowa NETTO
</t>
    </r>
    <r>
      <rPr>
        <sz val="10"/>
        <color theme="1"/>
        <rFont val="Times New Roman"/>
        <family val="1"/>
        <charset val="238"/>
      </rPr>
      <t>(wpisac wartość cyfrą - symbol zł dodany automatycznie)</t>
    </r>
  </si>
  <si>
    <r>
      <t xml:space="preserve">Wartość pozycji netto </t>
    </r>
    <r>
      <rPr>
        <sz val="10"/>
        <color theme="1"/>
        <rFont val="Times New Roman"/>
        <family val="1"/>
        <charset val="238"/>
      </rPr>
      <t>(liczba szt. x wartość jednostkowa netto)</t>
    </r>
  </si>
  <si>
    <r>
      <t xml:space="preserve">Wartość pozycji brutto 
</t>
    </r>
    <r>
      <rPr>
        <sz val="10"/>
        <color theme="1"/>
        <rFont val="Times New Roman"/>
        <family val="1"/>
        <charset val="238"/>
      </rPr>
      <t>(Wartość pozycji netto + VAT 23%)</t>
    </r>
  </si>
  <si>
    <t>Formularz należy wypełnić, wydrukować oraz załączyć do oferty podpisany przez osoby uprawnione do reprezentowania Wykonawcy.
Do oferty należy załączyć również pomocniczo wersję elektroniczną pliku (płyta/dyskietka itp.)</t>
  </si>
  <si>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W:240mm D:240 mm H: 30mm</t>
    </r>
  </si>
  <si>
    <r>
      <t>Noże  z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antypoślizgową rękojeścią wykonana z dwóch rodzajów tworzywa, twardego oraz miękkiego  ostrze ze stali chromowo–molibdenowej, o twardości 54-56 HRC</t>
    </r>
  </si>
  <si>
    <r>
      <t>Syfon 1l ze stalową głowicą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z akcesoriami</t>
    </r>
  </si>
  <si>
    <t>Lejek z sitkiem ze stali nierdzewnej</t>
  </si>
  <si>
    <t>śr.10cm</t>
  </si>
  <si>
    <t>śr.14cm</t>
  </si>
  <si>
    <t xml:space="preserve">Mlecznik </t>
  </si>
  <si>
    <t xml:space="preserve">Cukiernica z pokrywą </t>
  </si>
  <si>
    <t>poj.300 ml</t>
  </si>
  <si>
    <t>Sosjerka + spodek</t>
  </si>
  <si>
    <t>Naczynie na masło ceramiczne</t>
  </si>
  <si>
    <t>szer.12,5 dł.20 wys.6,5cm</t>
  </si>
  <si>
    <t xml:space="preserve">Garnek do gotowania szparagów Stal nierdzewna 18/10.W zestawie pokrywa i wkład. </t>
  </si>
  <si>
    <t xml:space="preserve">Śr.:29 cm  </t>
  </si>
  <si>
    <t>Misa owalna typ giro</t>
  </si>
  <si>
    <t>Talerze płaski owalny typ giro</t>
  </si>
  <si>
    <t>Talerze płaski typ woodart szary i zielony</t>
  </si>
  <si>
    <t>Talerze płaski typ marea</t>
  </si>
  <si>
    <t xml:space="preserve">Śr.: 30cm </t>
  </si>
  <si>
    <t>Śr.:26cm</t>
  </si>
  <si>
    <t>Talerz głęboki typ marea czrny i szary</t>
  </si>
  <si>
    <t>talerz płaski typ arborescence biały</t>
  </si>
  <si>
    <t>Śr.: 31 cm</t>
  </si>
  <si>
    <t>Szatkownica mandolina ze stali nierdzewnej ostrze wkształcie litery V w zestawie min.4 ostrza do julienne, plastry ryflowane,plastry wyposażona w dodatkowy długi popychacz</t>
  </si>
  <si>
    <t>Wyciskacz do czosnku okrągły dwuelementowy stal nierdzewna</t>
  </si>
  <si>
    <t>dł 45cm, szer.46</t>
  </si>
  <si>
    <t>Wyciskacz do puree stal nierdzewna</t>
  </si>
  <si>
    <t>Szczypce do serwowania pieczeni stal nierdzewna</t>
  </si>
  <si>
    <t>Szczypce do serwowania spaghetti  stal nierdzewna</t>
  </si>
  <si>
    <t>Szczypce serwowania do ciasta stal nierdzewna</t>
  </si>
  <si>
    <t>Szczypce serwowania uniwersalne  stal nierdzewna</t>
  </si>
  <si>
    <t xml:space="preserve">Noże ze stali kutej twardość ostrza 52-54 HRC wykonane ze stali kutej rękojeść dopasowana w sposób uniemożliwiający gromadzenie się resztek   </t>
  </si>
  <si>
    <t>L. 155mm do oddzielania kości</t>
  </si>
  <si>
    <t>L. 230mm do pieczeni</t>
  </si>
  <si>
    <t>L. 220mm do filetowania giętki</t>
  </si>
  <si>
    <t>L.200mm kuchenny</t>
  </si>
  <si>
    <t>L. 100mm do obierania</t>
  </si>
  <si>
    <t>L. 60mm. do jarzyn</t>
  </si>
  <si>
    <t xml:space="preserve">L.:360  Do sera z dwiema rączkami </t>
  </si>
  <si>
    <t xml:space="preserve">L.:160 Tasak </t>
  </si>
  <si>
    <t>Waga elektroniczna do 5kg</t>
  </si>
  <si>
    <t>UWAGA! Wypełnic tylko pola oznaczone kolorem niebieskim. Ceny jednostkowe proszę podawać z dokładnością do 2 miejsc po przecinku.
Wszystkie pozycje muszą zostać wycenione, w przeciwnym przypadku oferta będzie podlegała odrzuceniu.</t>
  </si>
  <si>
    <t xml:space="preserve">Załacznik nr 2b - Formularz cenowy w postępowaniu  pn.: „Dostawa sprzętu gastronomicznego i wyposażenia stołowo-kuchennego" 
w Zespole Szkół Gastronomicznych w Łodzi
Znak sprawy: 2/08/2017
</t>
  </si>
  <si>
    <t xml:space="preserve">Załacznik nr 2a - Formularz cenowy w postępowaniu  pn.: „Dostawa sprzętu gastronomicznego i wyposażenia stołowo-kuchennego" 
w Zespole Szkół Gastronomicznych w Łodzi
Znak sprawy: 2/08/2017
</t>
  </si>
  <si>
    <r>
      <t xml:space="preserve">Asortyment
</t>
    </r>
    <r>
      <rPr>
        <sz val="10"/>
        <color theme="1"/>
        <rFont val="Times New Roman"/>
        <family val="1"/>
        <charset val="238"/>
      </rPr>
      <t>(podane parametry są minimalnymi)</t>
    </r>
  </si>
  <si>
    <t>Mini brytfanna</t>
  </si>
  <si>
    <t>Poj.300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</si>
</sst>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49" fontId="2" fillId="3" borderId="2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190500</xdr:rowOff>
    </xdr:from>
    <xdr:to>
      <xdr:col>5</xdr:col>
      <xdr:colOff>1114425</xdr:colOff>
      <xdr:row>0</xdr:row>
      <xdr:rowOff>1111885</xdr:rowOff>
    </xdr:to>
    <xdr:pic>
      <xdr:nvPicPr>
        <xdr:cNvPr id="2" name="Obraz 1" descr="LOGOTYPY_CZB_EFS_pl.jpg">
          <a:extLst>
            <a:ext uri="{FF2B5EF4-FFF2-40B4-BE49-F238E27FC236}">
              <a16:creationId xmlns:a16="http://schemas.microsoft.com/office/drawing/2014/main" id="{83A34E64-5F45-4256-819E-E42DC85BC76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50" y="190500"/>
          <a:ext cx="6381750" cy="9213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190500</xdr:rowOff>
    </xdr:from>
    <xdr:to>
      <xdr:col>5</xdr:col>
      <xdr:colOff>542925</xdr:colOff>
      <xdr:row>0</xdr:row>
      <xdr:rowOff>1111885</xdr:rowOff>
    </xdr:to>
    <xdr:pic>
      <xdr:nvPicPr>
        <xdr:cNvPr id="2" name="Obraz 1" descr="LOGOTYPY_CZB_EFS_pl.jpg">
          <a:extLst>
            <a:ext uri="{FF2B5EF4-FFF2-40B4-BE49-F238E27FC236}">
              <a16:creationId xmlns:a16="http://schemas.microsoft.com/office/drawing/2014/main" id="{C4A589E0-D1F4-4527-B26A-E42B5B26A2A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50" y="190500"/>
          <a:ext cx="6381750" cy="921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8"/>
  <sheetViews>
    <sheetView tabSelected="1" view="pageBreakPreview" topLeftCell="A157" zoomScaleNormal="100" zoomScaleSheetLayoutView="100" workbookViewId="0">
      <selection activeCell="B40" sqref="B40:B47"/>
    </sheetView>
  </sheetViews>
  <sheetFormatPr defaultColWidth="7.5703125" defaultRowHeight="12.75" x14ac:dyDescent="0.2"/>
  <cols>
    <col min="1" max="1" width="7.5703125" style="2"/>
    <col min="2" max="2" width="42.7109375" style="12" customWidth="1"/>
    <col min="3" max="3" width="22.7109375" style="2" customWidth="1"/>
    <col min="4" max="4" width="8.85546875" style="2" customWidth="1"/>
    <col min="5" max="5" width="10.5703125" style="2" customWidth="1"/>
    <col min="6" max="6" width="25.7109375" style="2" customWidth="1"/>
    <col min="7" max="7" width="13.7109375" style="2" customWidth="1"/>
    <col min="8" max="9" width="14.28515625" style="2" customWidth="1"/>
    <col min="10" max="16384" width="7.5703125" style="2"/>
  </cols>
  <sheetData>
    <row r="1" spans="1:9" ht="162" customHeight="1" x14ac:dyDescent="0.2">
      <c r="A1" s="39" t="s">
        <v>338</v>
      </c>
      <c r="B1" s="39"/>
      <c r="C1" s="39"/>
      <c r="D1" s="39"/>
      <c r="E1" s="39"/>
      <c r="F1" s="39"/>
      <c r="G1" s="39"/>
      <c r="H1" s="39"/>
      <c r="I1" s="39"/>
    </row>
    <row r="2" spans="1:9" ht="33.75" customHeight="1" thickBot="1" x14ac:dyDescent="0.25">
      <c r="A2" s="54" t="s">
        <v>336</v>
      </c>
      <c r="B2" s="54"/>
      <c r="C2" s="54"/>
      <c r="D2" s="54"/>
      <c r="E2" s="54"/>
      <c r="F2" s="54"/>
      <c r="G2" s="54"/>
      <c r="H2" s="54"/>
      <c r="I2" s="54"/>
    </row>
    <row r="3" spans="1:9" ht="21.75" customHeight="1" thickBot="1" x14ac:dyDescent="0.25">
      <c r="A3" s="55" t="s">
        <v>3</v>
      </c>
      <c r="B3" s="56"/>
      <c r="C3" s="56"/>
      <c r="D3" s="56"/>
      <c r="E3" s="56"/>
      <c r="F3" s="56"/>
      <c r="G3" s="56"/>
      <c r="H3" s="56"/>
      <c r="I3" s="56"/>
    </row>
    <row r="4" spans="1:9" ht="90" thickBot="1" x14ac:dyDescent="0.25">
      <c r="A4" s="15" t="s">
        <v>0</v>
      </c>
      <c r="B4" s="14" t="s">
        <v>339</v>
      </c>
      <c r="C4" s="3" t="s">
        <v>274</v>
      </c>
      <c r="D4" s="16" t="s">
        <v>217</v>
      </c>
      <c r="E4" s="13" t="s">
        <v>288</v>
      </c>
      <c r="F4" s="3" t="s">
        <v>286</v>
      </c>
      <c r="G4" s="3" t="s">
        <v>289</v>
      </c>
      <c r="H4" s="3" t="s">
        <v>287</v>
      </c>
      <c r="I4" s="3" t="s">
        <v>273</v>
      </c>
    </row>
    <row r="5" spans="1:9" ht="64.5" thickBot="1" x14ac:dyDescent="0.25">
      <c r="A5" s="4">
        <v>1</v>
      </c>
      <c r="B5" s="5" t="s">
        <v>13</v>
      </c>
      <c r="C5" s="6" t="s">
        <v>14</v>
      </c>
      <c r="D5" s="1" t="s">
        <v>218</v>
      </c>
      <c r="E5" s="6">
        <v>15</v>
      </c>
      <c r="F5" s="19"/>
      <c r="G5" s="18"/>
      <c r="H5" s="7">
        <f t="shared" ref="H5:H76" si="0">E5*G5</f>
        <v>0</v>
      </c>
      <c r="I5" s="7">
        <f t="shared" ref="I5:I76" si="1">H5+H5*23%</f>
        <v>0</v>
      </c>
    </row>
    <row r="6" spans="1:9" ht="77.25" thickBot="1" x14ac:dyDescent="0.25">
      <c r="A6" s="4">
        <v>2</v>
      </c>
      <c r="B6" s="5" t="s">
        <v>15</v>
      </c>
      <c r="C6" s="6" t="s">
        <v>16</v>
      </c>
      <c r="D6" s="1" t="s">
        <v>218</v>
      </c>
      <c r="E6" s="6">
        <v>15</v>
      </c>
      <c r="F6" s="19"/>
      <c r="G6" s="18"/>
      <c r="H6" s="7">
        <f t="shared" si="0"/>
        <v>0</v>
      </c>
      <c r="I6" s="7">
        <f t="shared" si="1"/>
        <v>0</v>
      </c>
    </row>
    <row r="7" spans="1:9" ht="64.5" thickBot="1" x14ac:dyDescent="0.25">
      <c r="A7" s="4">
        <v>3</v>
      </c>
      <c r="B7" s="5" t="s">
        <v>17</v>
      </c>
      <c r="C7" s="6" t="s">
        <v>18</v>
      </c>
      <c r="D7" s="1" t="s">
        <v>218</v>
      </c>
      <c r="E7" s="6">
        <v>15</v>
      </c>
      <c r="F7" s="19"/>
      <c r="G7" s="18"/>
      <c r="H7" s="7">
        <f t="shared" si="0"/>
        <v>0</v>
      </c>
      <c r="I7" s="7">
        <f t="shared" si="1"/>
        <v>0</v>
      </c>
    </row>
    <row r="8" spans="1:9" ht="77.25" thickBot="1" x14ac:dyDescent="0.25">
      <c r="A8" s="4">
        <v>4</v>
      </c>
      <c r="B8" s="5" t="s">
        <v>19</v>
      </c>
      <c r="C8" s="6" t="s">
        <v>20</v>
      </c>
      <c r="D8" s="1" t="s">
        <v>218</v>
      </c>
      <c r="E8" s="6">
        <v>15</v>
      </c>
      <c r="F8" s="19"/>
      <c r="G8" s="18"/>
      <c r="H8" s="7">
        <f t="shared" si="0"/>
        <v>0</v>
      </c>
      <c r="I8" s="7">
        <f t="shared" si="1"/>
        <v>0</v>
      </c>
    </row>
    <row r="9" spans="1:9" ht="64.5" thickBot="1" x14ac:dyDescent="0.25">
      <c r="A9" s="4">
        <v>5</v>
      </c>
      <c r="B9" s="5" t="s">
        <v>21</v>
      </c>
      <c r="C9" s="6" t="s">
        <v>22</v>
      </c>
      <c r="D9" s="1" t="s">
        <v>218</v>
      </c>
      <c r="E9" s="6">
        <v>15</v>
      </c>
      <c r="F9" s="19"/>
      <c r="G9" s="18"/>
      <c r="H9" s="7">
        <f t="shared" si="0"/>
        <v>0</v>
      </c>
      <c r="I9" s="7">
        <f t="shared" si="1"/>
        <v>0</v>
      </c>
    </row>
    <row r="10" spans="1:9" ht="35.25" customHeight="1" thickBot="1" x14ac:dyDescent="0.25">
      <c r="A10" s="41">
        <v>6</v>
      </c>
      <c r="B10" s="44" t="s">
        <v>23</v>
      </c>
      <c r="C10" s="6" t="s">
        <v>261</v>
      </c>
      <c r="D10" s="1" t="s">
        <v>218</v>
      </c>
      <c r="E10" s="6">
        <v>15</v>
      </c>
      <c r="F10" s="19"/>
      <c r="G10" s="18"/>
      <c r="H10" s="7">
        <f t="shared" si="0"/>
        <v>0</v>
      </c>
      <c r="I10" s="7">
        <f t="shared" si="1"/>
        <v>0</v>
      </c>
    </row>
    <row r="11" spans="1:9" ht="39" customHeight="1" thickBot="1" x14ac:dyDescent="0.25">
      <c r="A11" s="42"/>
      <c r="B11" s="45"/>
      <c r="C11" s="6" t="s">
        <v>263</v>
      </c>
      <c r="D11" s="1" t="s">
        <v>218</v>
      </c>
      <c r="E11" s="6">
        <v>7</v>
      </c>
      <c r="F11" s="19"/>
      <c r="G11" s="18"/>
      <c r="H11" s="7">
        <f t="shared" ref="H11" si="2">E11*G11</f>
        <v>0</v>
      </c>
      <c r="I11" s="7">
        <f t="shared" ref="I11" si="3">H11+H11*23%</f>
        <v>0</v>
      </c>
    </row>
    <row r="12" spans="1:9" ht="30" customHeight="1" thickBot="1" x14ac:dyDescent="0.25">
      <c r="A12" s="43"/>
      <c r="B12" s="46"/>
      <c r="C12" s="6" t="s">
        <v>262</v>
      </c>
      <c r="D12" s="1" t="s">
        <v>218</v>
      </c>
      <c r="E12" s="6">
        <v>7</v>
      </c>
      <c r="F12" s="19"/>
      <c r="G12" s="18"/>
      <c r="H12" s="7">
        <f t="shared" si="0"/>
        <v>0</v>
      </c>
      <c r="I12" s="7">
        <f t="shared" si="1"/>
        <v>0</v>
      </c>
    </row>
    <row r="13" spans="1:9" ht="77.25" thickBot="1" x14ac:dyDescent="0.25">
      <c r="A13" s="4">
        <v>7</v>
      </c>
      <c r="B13" s="5" t="s">
        <v>24</v>
      </c>
      <c r="C13" s="6" t="s">
        <v>25</v>
      </c>
      <c r="D13" s="1" t="s">
        <v>218</v>
      </c>
      <c r="E13" s="6">
        <v>15</v>
      </c>
      <c r="F13" s="19"/>
      <c r="G13" s="18"/>
      <c r="H13" s="7">
        <f t="shared" si="0"/>
        <v>0</v>
      </c>
      <c r="I13" s="7">
        <f t="shared" si="1"/>
        <v>0</v>
      </c>
    </row>
    <row r="14" spans="1:9" ht="90" thickBot="1" x14ac:dyDescent="0.25">
      <c r="A14" s="4">
        <v>8</v>
      </c>
      <c r="B14" s="5" t="s">
        <v>26</v>
      </c>
      <c r="C14" s="11" t="s">
        <v>295</v>
      </c>
      <c r="D14" s="1" t="s">
        <v>218</v>
      </c>
      <c r="E14" s="6">
        <v>7</v>
      </c>
      <c r="F14" s="19"/>
      <c r="G14" s="18"/>
      <c r="H14" s="7">
        <f t="shared" si="0"/>
        <v>0</v>
      </c>
      <c r="I14" s="7">
        <f t="shared" si="1"/>
        <v>0</v>
      </c>
    </row>
    <row r="15" spans="1:9" ht="90" thickBot="1" x14ac:dyDescent="0.25">
      <c r="A15" s="4">
        <v>9</v>
      </c>
      <c r="B15" s="5" t="s">
        <v>27</v>
      </c>
      <c r="C15" s="6" t="s">
        <v>28</v>
      </c>
      <c r="D15" s="1" t="s">
        <v>218</v>
      </c>
      <c r="E15" s="6">
        <v>7</v>
      </c>
      <c r="F15" s="19"/>
      <c r="G15" s="18"/>
      <c r="H15" s="7">
        <f t="shared" si="0"/>
        <v>0</v>
      </c>
      <c r="I15" s="7">
        <f t="shared" si="1"/>
        <v>0</v>
      </c>
    </row>
    <row r="16" spans="1:9" ht="13.5" thickBot="1" x14ac:dyDescent="0.25">
      <c r="A16" s="4">
        <v>10</v>
      </c>
      <c r="B16" s="5" t="s">
        <v>4</v>
      </c>
      <c r="C16" s="6" t="s">
        <v>29</v>
      </c>
      <c r="D16" s="1" t="s">
        <v>218</v>
      </c>
      <c r="E16" s="6">
        <v>15</v>
      </c>
      <c r="F16" s="19"/>
      <c r="G16" s="18"/>
      <c r="H16" s="7">
        <f t="shared" si="0"/>
        <v>0</v>
      </c>
      <c r="I16" s="7">
        <f t="shared" si="1"/>
        <v>0</v>
      </c>
    </row>
    <row r="17" spans="1:9" ht="13.5" thickBot="1" x14ac:dyDescent="0.25">
      <c r="A17" s="4">
        <v>11</v>
      </c>
      <c r="B17" s="5" t="s">
        <v>5</v>
      </c>
      <c r="C17" s="6" t="s">
        <v>30</v>
      </c>
      <c r="D17" s="1" t="s">
        <v>218</v>
      </c>
      <c r="E17" s="6">
        <v>15</v>
      </c>
      <c r="F17" s="19"/>
      <c r="G17" s="18"/>
      <c r="H17" s="7">
        <f t="shared" si="0"/>
        <v>0</v>
      </c>
      <c r="I17" s="7">
        <f t="shared" si="1"/>
        <v>0</v>
      </c>
    </row>
    <row r="18" spans="1:9" ht="51.75" thickBot="1" x14ac:dyDescent="0.25">
      <c r="A18" s="4">
        <v>12</v>
      </c>
      <c r="B18" s="5" t="s">
        <v>31</v>
      </c>
      <c r="C18" s="6" t="s">
        <v>6</v>
      </c>
      <c r="D18" s="1" t="s">
        <v>218</v>
      </c>
      <c r="E18" s="6">
        <v>7</v>
      </c>
      <c r="F18" s="19"/>
      <c r="G18" s="18"/>
      <c r="H18" s="7">
        <f t="shared" si="0"/>
        <v>0</v>
      </c>
      <c r="I18" s="7">
        <f t="shared" si="1"/>
        <v>0</v>
      </c>
    </row>
    <row r="19" spans="1:9" ht="13.5" thickBot="1" x14ac:dyDescent="0.25">
      <c r="A19" s="41">
        <v>13</v>
      </c>
      <c r="B19" s="44" t="s">
        <v>7</v>
      </c>
      <c r="C19" s="6" t="s">
        <v>34</v>
      </c>
      <c r="D19" s="1" t="s">
        <v>218</v>
      </c>
      <c r="E19" s="6">
        <v>15</v>
      </c>
      <c r="F19" s="19"/>
      <c r="G19" s="18"/>
      <c r="H19" s="7">
        <f t="shared" si="0"/>
        <v>0</v>
      </c>
      <c r="I19" s="7">
        <f t="shared" si="1"/>
        <v>0</v>
      </c>
    </row>
    <row r="20" spans="1:9" ht="13.5" thickBot="1" x14ac:dyDescent="0.25">
      <c r="A20" s="42"/>
      <c r="B20" s="45"/>
      <c r="C20" s="6" t="s">
        <v>35</v>
      </c>
      <c r="D20" s="1" t="s">
        <v>218</v>
      </c>
      <c r="E20" s="6">
        <v>15</v>
      </c>
      <c r="F20" s="19"/>
      <c r="G20" s="18"/>
      <c r="H20" s="7">
        <f t="shared" si="0"/>
        <v>0</v>
      </c>
      <c r="I20" s="7">
        <f t="shared" si="1"/>
        <v>0</v>
      </c>
    </row>
    <row r="21" spans="1:9" ht="13.5" thickBot="1" x14ac:dyDescent="0.25">
      <c r="A21" s="42"/>
      <c r="B21" s="45"/>
      <c r="C21" s="6" t="s">
        <v>36</v>
      </c>
      <c r="D21" s="1" t="s">
        <v>218</v>
      </c>
      <c r="E21" s="6">
        <v>15</v>
      </c>
      <c r="F21" s="19"/>
      <c r="G21" s="18"/>
      <c r="H21" s="7">
        <f t="shared" si="0"/>
        <v>0</v>
      </c>
      <c r="I21" s="7">
        <f t="shared" si="1"/>
        <v>0</v>
      </c>
    </row>
    <row r="22" spans="1:9" ht="13.5" thickBot="1" x14ac:dyDescent="0.25">
      <c r="A22" s="42"/>
      <c r="B22" s="45"/>
      <c r="C22" s="6" t="s">
        <v>37</v>
      </c>
      <c r="D22" s="1" t="s">
        <v>218</v>
      </c>
      <c r="E22" s="6">
        <v>15</v>
      </c>
      <c r="F22" s="19"/>
      <c r="G22" s="18"/>
      <c r="H22" s="7">
        <f t="shared" si="0"/>
        <v>0</v>
      </c>
      <c r="I22" s="7">
        <f t="shared" si="1"/>
        <v>0</v>
      </c>
    </row>
    <row r="23" spans="1:9" ht="13.5" thickBot="1" x14ac:dyDescent="0.25">
      <c r="A23" s="42"/>
      <c r="B23" s="45"/>
      <c r="C23" s="6" t="s">
        <v>39</v>
      </c>
      <c r="D23" s="1" t="s">
        <v>218</v>
      </c>
      <c r="E23" s="6">
        <v>15</v>
      </c>
      <c r="F23" s="19"/>
      <c r="G23" s="18"/>
      <c r="H23" s="7">
        <f t="shared" si="0"/>
        <v>0</v>
      </c>
      <c r="I23" s="7">
        <f t="shared" si="1"/>
        <v>0</v>
      </c>
    </row>
    <row r="24" spans="1:9" ht="13.5" thickBot="1" x14ac:dyDescent="0.25">
      <c r="A24" s="43"/>
      <c r="B24" s="46"/>
      <c r="C24" s="6" t="s">
        <v>38</v>
      </c>
      <c r="D24" s="1" t="s">
        <v>218</v>
      </c>
      <c r="E24" s="6">
        <v>15</v>
      </c>
      <c r="F24" s="19"/>
      <c r="G24" s="18"/>
      <c r="H24" s="7">
        <f t="shared" si="0"/>
        <v>0</v>
      </c>
      <c r="I24" s="7">
        <f t="shared" si="1"/>
        <v>0</v>
      </c>
    </row>
    <row r="25" spans="1:9" ht="26.25" thickBot="1" x14ac:dyDescent="0.25">
      <c r="A25" s="4">
        <v>14</v>
      </c>
      <c r="B25" s="5" t="s">
        <v>8</v>
      </c>
      <c r="C25" s="6" t="s">
        <v>32</v>
      </c>
      <c r="D25" s="1" t="s">
        <v>218</v>
      </c>
      <c r="E25" s="6">
        <v>7</v>
      </c>
      <c r="F25" s="19"/>
      <c r="G25" s="18"/>
      <c r="H25" s="7">
        <f t="shared" si="0"/>
        <v>0</v>
      </c>
      <c r="I25" s="7">
        <f t="shared" si="1"/>
        <v>0</v>
      </c>
    </row>
    <row r="26" spans="1:9" ht="13.5" thickBot="1" x14ac:dyDescent="0.25">
      <c r="A26" s="4">
        <v>15</v>
      </c>
      <c r="B26" s="5" t="s">
        <v>9</v>
      </c>
      <c r="C26" s="6" t="s">
        <v>33</v>
      </c>
      <c r="D26" s="1" t="s">
        <v>218</v>
      </c>
      <c r="E26" s="6">
        <v>7</v>
      </c>
      <c r="F26" s="19"/>
      <c r="G26" s="18"/>
      <c r="H26" s="7">
        <f t="shared" si="0"/>
        <v>0</v>
      </c>
      <c r="I26" s="7">
        <f t="shared" si="1"/>
        <v>0</v>
      </c>
    </row>
    <row r="27" spans="1:9" ht="13.5" thickBot="1" x14ac:dyDescent="0.25">
      <c r="A27" s="41">
        <v>16</v>
      </c>
      <c r="B27" s="44" t="s">
        <v>10</v>
      </c>
      <c r="C27" s="6" t="s">
        <v>40</v>
      </c>
      <c r="D27" s="1" t="s">
        <v>218</v>
      </c>
      <c r="E27" s="6">
        <v>15</v>
      </c>
      <c r="F27" s="19"/>
      <c r="G27" s="18"/>
      <c r="H27" s="7">
        <f t="shared" si="0"/>
        <v>0</v>
      </c>
      <c r="I27" s="7">
        <f t="shared" si="1"/>
        <v>0</v>
      </c>
    </row>
    <row r="28" spans="1:9" ht="13.5" thickBot="1" x14ac:dyDescent="0.25">
      <c r="A28" s="42"/>
      <c r="B28" s="45"/>
      <c r="C28" s="6" t="s">
        <v>42</v>
      </c>
      <c r="D28" s="1" t="s">
        <v>218</v>
      </c>
      <c r="E28" s="6">
        <v>7</v>
      </c>
      <c r="F28" s="19"/>
      <c r="G28" s="18"/>
      <c r="H28" s="7">
        <f t="shared" si="0"/>
        <v>0</v>
      </c>
      <c r="I28" s="7">
        <f t="shared" si="1"/>
        <v>0</v>
      </c>
    </row>
    <row r="29" spans="1:9" ht="13.5" thickBot="1" x14ac:dyDescent="0.25">
      <c r="A29" s="43"/>
      <c r="B29" s="46"/>
      <c r="C29" s="6" t="s">
        <v>41</v>
      </c>
      <c r="D29" s="1" t="s">
        <v>218</v>
      </c>
      <c r="E29" s="6">
        <v>7</v>
      </c>
      <c r="F29" s="19"/>
      <c r="G29" s="18"/>
      <c r="H29" s="7">
        <f t="shared" si="0"/>
        <v>0</v>
      </c>
      <c r="I29" s="7">
        <f t="shared" si="1"/>
        <v>0</v>
      </c>
    </row>
    <row r="30" spans="1:9" ht="26.25" thickBot="1" x14ac:dyDescent="0.25">
      <c r="A30" s="4">
        <v>17</v>
      </c>
      <c r="B30" s="8" t="s">
        <v>307</v>
      </c>
      <c r="C30" s="6" t="s">
        <v>12</v>
      </c>
      <c r="D30" s="1" t="s">
        <v>218</v>
      </c>
      <c r="E30" s="6">
        <v>7</v>
      </c>
      <c r="F30" s="19"/>
      <c r="G30" s="18"/>
      <c r="H30" s="7">
        <f t="shared" si="0"/>
        <v>0</v>
      </c>
      <c r="I30" s="7">
        <f t="shared" si="1"/>
        <v>0</v>
      </c>
    </row>
    <row r="31" spans="1:9" ht="13.5" thickBot="1" x14ac:dyDescent="0.25">
      <c r="A31" s="41">
        <v>18</v>
      </c>
      <c r="B31" s="51" t="s">
        <v>326</v>
      </c>
      <c r="C31" s="6" t="s">
        <v>48</v>
      </c>
      <c r="D31" s="1" t="s">
        <v>218</v>
      </c>
      <c r="E31" s="6">
        <v>60</v>
      </c>
      <c r="F31" s="19"/>
      <c r="G31" s="18"/>
      <c r="H31" s="7">
        <f t="shared" si="0"/>
        <v>0</v>
      </c>
      <c r="I31" s="7">
        <f t="shared" si="1"/>
        <v>0</v>
      </c>
    </row>
    <row r="32" spans="1:9" ht="13.5" thickBot="1" x14ac:dyDescent="0.25">
      <c r="A32" s="42"/>
      <c r="B32" s="52"/>
      <c r="C32" s="6" t="s">
        <v>49</v>
      </c>
      <c r="D32" s="1" t="s">
        <v>218</v>
      </c>
      <c r="E32" s="6">
        <v>15</v>
      </c>
      <c r="F32" s="19"/>
      <c r="G32" s="18"/>
      <c r="H32" s="7">
        <f t="shared" si="0"/>
        <v>0</v>
      </c>
      <c r="I32" s="7">
        <f t="shared" si="1"/>
        <v>0</v>
      </c>
    </row>
    <row r="33" spans="1:9" ht="13.5" thickBot="1" x14ac:dyDescent="0.25">
      <c r="A33" s="42"/>
      <c r="B33" s="52"/>
      <c r="C33" s="6" t="s">
        <v>50</v>
      </c>
      <c r="D33" s="1" t="s">
        <v>218</v>
      </c>
      <c r="E33" s="6">
        <v>60</v>
      </c>
      <c r="F33" s="19"/>
      <c r="G33" s="18"/>
      <c r="H33" s="7">
        <f t="shared" si="0"/>
        <v>0</v>
      </c>
      <c r="I33" s="7">
        <f t="shared" si="1"/>
        <v>0</v>
      </c>
    </row>
    <row r="34" spans="1:9" ht="13.5" thickBot="1" x14ac:dyDescent="0.25">
      <c r="A34" s="42"/>
      <c r="B34" s="52"/>
      <c r="C34" s="6" t="s">
        <v>51</v>
      </c>
      <c r="D34" s="1" t="s">
        <v>218</v>
      </c>
      <c r="E34" s="6">
        <v>60</v>
      </c>
      <c r="F34" s="19"/>
      <c r="G34" s="18"/>
      <c r="H34" s="7">
        <f t="shared" si="0"/>
        <v>0</v>
      </c>
      <c r="I34" s="7">
        <f t="shared" si="1"/>
        <v>0</v>
      </c>
    </row>
    <row r="35" spans="1:9" ht="26.25" thickBot="1" x14ac:dyDescent="0.25">
      <c r="A35" s="42"/>
      <c r="B35" s="52"/>
      <c r="C35" s="6" t="s">
        <v>52</v>
      </c>
      <c r="D35" s="1" t="s">
        <v>218</v>
      </c>
      <c r="E35" s="6">
        <v>60</v>
      </c>
      <c r="F35" s="19"/>
      <c r="G35" s="18"/>
      <c r="H35" s="7">
        <f t="shared" si="0"/>
        <v>0</v>
      </c>
      <c r="I35" s="7">
        <f t="shared" si="1"/>
        <v>0</v>
      </c>
    </row>
    <row r="36" spans="1:9" ht="13.5" thickBot="1" x14ac:dyDescent="0.25">
      <c r="A36" s="42"/>
      <c r="B36" s="52"/>
      <c r="C36" s="6" t="s">
        <v>53</v>
      </c>
      <c r="D36" s="1" t="s">
        <v>218</v>
      </c>
      <c r="E36" s="6">
        <v>60</v>
      </c>
      <c r="F36" s="19"/>
      <c r="G36" s="18"/>
      <c r="H36" s="7">
        <f t="shared" si="0"/>
        <v>0</v>
      </c>
      <c r="I36" s="7">
        <f t="shared" si="1"/>
        <v>0</v>
      </c>
    </row>
    <row r="37" spans="1:9" ht="13.5" thickBot="1" x14ac:dyDescent="0.25">
      <c r="A37" s="42"/>
      <c r="B37" s="52"/>
      <c r="C37" s="6" t="s">
        <v>54</v>
      </c>
      <c r="D37" s="1" t="s">
        <v>218</v>
      </c>
      <c r="E37" s="6">
        <v>60</v>
      </c>
      <c r="F37" s="19"/>
      <c r="G37" s="18"/>
      <c r="H37" s="7">
        <f t="shared" si="0"/>
        <v>0</v>
      </c>
      <c r="I37" s="7">
        <f t="shared" si="1"/>
        <v>0</v>
      </c>
    </row>
    <row r="38" spans="1:9" ht="13.5" thickBot="1" x14ac:dyDescent="0.25">
      <c r="A38" s="42"/>
      <c r="B38" s="52"/>
      <c r="C38" s="6" t="s">
        <v>56</v>
      </c>
      <c r="D38" s="1" t="s">
        <v>218</v>
      </c>
      <c r="E38" s="6">
        <v>15</v>
      </c>
      <c r="F38" s="19"/>
      <c r="G38" s="18"/>
      <c r="H38" s="7">
        <f t="shared" si="0"/>
        <v>0</v>
      </c>
      <c r="I38" s="7">
        <f t="shared" si="1"/>
        <v>0</v>
      </c>
    </row>
    <row r="39" spans="1:9" ht="13.5" thickBot="1" x14ac:dyDescent="0.25">
      <c r="A39" s="43"/>
      <c r="B39" s="53"/>
      <c r="C39" s="3" t="s">
        <v>55</v>
      </c>
      <c r="D39" s="1" t="s">
        <v>218</v>
      </c>
      <c r="E39" s="6">
        <v>15</v>
      </c>
      <c r="F39" s="19"/>
      <c r="G39" s="18"/>
      <c r="H39" s="7">
        <f t="shared" si="0"/>
        <v>0</v>
      </c>
      <c r="I39" s="7">
        <f t="shared" si="1"/>
        <v>0</v>
      </c>
    </row>
    <row r="40" spans="1:9" ht="51.75" customHeight="1" thickBot="1" x14ac:dyDescent="0.25">
      <c r="A40" s="41">
        <v>19</v>
      </c>
      <c r="B40" s="51" t="s">
        <v>296</v>
      </c>
      <c r="C40" s="6" t="s">
        <v>327</v>
      </c>
      <c r="D40" s="1" t="s">
        <v>218</v>
      </c>
      <c r="E40" s="6">
        <v>10</v>
      </c>
      <c r="F40" s="19"/>
      <c r="G40" s="18"/>
      <c r="H40" s="7">
        <f t="shared" si="0"/>
        <v>0</v>
      </c>
      <c r="I40" s="7">
        <f t="shared" si="1"/>
        <v>0</v>
      </c>
    </row>
    <row r="41" spans="1:9" ht="15.75" customHeight="1" thickBot="1" x14ac:dyDescent="0.25">
      <c r="A41" s="42"/>
      <c r="B41" s="52"/>
      <c r="C41" s="6" t="s">
        <v>328</v>
      </c>
      <c r="D41" s="1" t="s">
        <v>218</v>
      </c>
      <c r="E41" s="6">
        <v>10</v>
      </c>
      <c r="F41" s="19"/>
      <c r="G41" s="18"/>
      <c r="H41" s="7">
        <f t="shared" ref="H41:H46" si="4">E41*G41</f>
        <v>0</v>
      </c>
      <c r="I41" s="7">
        <f t="shared" ref="I41:I46" si="5">H41+H41*23%</f>
        <v>0</v>
      </c>
    </row>
    <row r="42" spans="1:9" ht="26.25" thickBot="1" x14ac:dyDescent="0.25">
      <c r="A42" s="42"/>
      <c r="B42" s="52"/>
      <c r="C42" s="6" t="s">
        <v>329</v>
      </c>
      <c r="D42" s="1" t="s">
        <v>218</v>
      </c>
      <c r="E42" s="6">
        <v>10</v>
      </c>
      <c r="F42" s="19"/>
      <c r="G42" s="18"/>
      <c r="H42" s="7">
        <f t="shared" si="4"/>
        <v>0</v>
      </c>
      <c r="I42" s="7">
        <f t="shared" si="5"/>
        <v>0</v>
      </c>
    </row>
    <row r="43" spans="1:9" ht="15.75" customHeight="1" thickBot="1" x14ac:dyDescent="0.25">
      <c r="A43" s="42"/>
      <c r="B43" s="52"/>
      <c r="C43" s="6" t="s">
        <v>330</v>
      </c>
      <c r="D43" s="1" t="s">
        <v>218</v>
      </c>
      <c r="E43" s="6">
        <v>10</v>
      </c>
      <c r="F43" s="19"/>
      <c r="G43" s="18"/>
      <c r="H43" s="7">
        <f t="shared" si="4"/>
        <v>0</v>
      </c>
      <c r="I43" s="7">
        <f t="shared" si="5"/>
        <v>0</v>
      </c>
    </row>
    <row r="44" spans="1:9" ht="15.75" customHeight="1" thickBot="1" x14ac:dyDescent="0.25">
      <c r="A44" s="42"/>
      <c r="B44" s="52"/>
      <c r="C44" s="6" t="s">
        <v>331</v>
      </c>
      <c r="D44" s="1" t="s">
        <v>218</v>
      </c>
      <c r="E44" s="6">
        <v>10</v>
      </c>
      <c r="F44" s="19"/>
      <c r="G44" s="18"/>
      <c r="H44" s="7">
        <f t="shared" si="4"/>
        <v>0</v>
      </c>
      <c r="I44" s="7">
        <f t="shared" si="5"/>
        <v>0</v>
      </c>
    </row>
    <row r="45" spans="1:9" ht="15.75" customHeight="1" thickBot="1" x14ac:dyDescent="0.25">
      <c r="A45" s="42"/>
      <c r="B45" s="52"/>
      <c r="C45" s="6" t="s">
        <v>332</v>
      </c>
      <c r="D45" s="1" t="s">
        <v>218</v>
      </c>
      <c r="E45" s="6">
        <v>10</v>
      </c>
      <c r="F45" s="19"/>
      <c r="G45" s="18"/>
      <c r="H45" s="7">
        <f t="shared" si="4"/>
        <v>0</v>
      </c>
      <c r="I45" s="7">
        <f t="shared" si="5"/>
        <v>0</v>
      </c>
    </row>
    <row r="46" spans="1:9" ht="26.25" customHeight="1" thickBot="1" x14ac:dyDescent="0.25">
      <c r="A46" s="42"/>
      <c r="B46" s="52"/>
      <c r="C46" s="6" t="s">
        <v>333</v>
      </c>
      <c r="D46" s="1" t="s">
        <v>218</v>
      </c>
      <c r="E46" s="6">
        <v>15</v>
      </c>
      <c r="F46" s="19"/>
      <c r="G46" s="18"/>
      <c r="H46" s="7">
        <f t="shared" si="4"/>
        <v>0</v>
      </c>
      <c r="I46" s="7">
        <f t="shared" si="5"/>
        <v>0</v>
      </c>
    </row>
    <row r="47" spans="1:9" ht="70.5" customHeight="1" thickBot="1" x14ac:dyDescent="0.25">
      <c r="A47" s="43"/>
      <c r="B47" s="53"/>
      <c r="C47" s="6" t="s">
        <v>334</v>
      </c>
      <c r="D47" s="1" t="s">
        <v>218</v>
      </c>
      <c r="E47" s="6">
        <v>15</v>
      </c>
      <c r="F47" s="19"/>
      <c r="G47" s="18"/>
      <c r="H47" s="7">
        <f t="shared" si="0"/>
        <v>0</v>
      </c>
      <c r="I47" s="7">
        <f t="shared" si="1"/>
        <v>0</v>
      </c>
    </row>
    <row r="48" spans="1:9" ht="13.5" thickBot="1" x14ac:dyDescent="0.25">
      <c r="A48" s="4">
        <v>20</v>
      </c>
      <c r="B48" s="9" t="s">
        <v>43</v>
      </c>
      <c r="C48" s="6" t="s">
        <v>44</v>
      </c>
      <c r="D48" s="1" t="s">
        <v>218</v>
      </c>
      <c r="E48" s="6">
        <v>15</v>
      </c>
      <c r="F48" s="19"/>
      <c r="G48" s="18"/>
      <c r="H48" s="7">
        <f t="shared" si="0"/>
        <v>0</v>
      </c>
      <c r="I48" s="7">
        <f t="shared" si="1"/>
        <v>0</v>
      </c>
    </row>
    <row r="49" spans="1:9" ht="13.5" thickBot="1" x14ac:dyDescent="0.25">
      <c r="A49" s="4">
        <v>21</v>
      </c>
      <c r="B49" s="9" t="s">
        <v>45</v>
      </c>
      <c r="C49" s="6" t="s">
        <v>11</v>
      </c>
      <c r="D49" s="1" t="s">
        <v>218</v>
      </c>
      <c r="E49" s="6">
        <v>7</v>
      </c>
      <c r="F49" s="19"/>
      <c r="G49" s="18"/>
      <c r="H49" s="7">
        <f t="shared" si="0"/>
        <v>0</v>
      </c>
      <c r="I49" s="7">
        <f t="shared" si="1"/>
        <v>0</v>
      </c>
    </row>
    <row r="50" spans="1:9" ht="26.25" thickBot="1" x14ac:dyDescent="0.25">
      <c r="A50" s="4">
        <v>22</v>
      </c>
      <c r="B50" s="9" t="s">
        <v>46</v>
      </c>
      <c r="C50" s="6" t="s">
        <v>47</v>
      </c>
      <c r="D50" s="1" t="s">
        <v>218</v>
      </c>
      <c r="E50" s="6">
        <v>7</v>
      </c>
      <c r="F50" s="19"/>
      <c r="G50" s="18"/>
      <c r="H50" s="7">
        <f t="shared" si="0"/>
        <v>0</v>
      </c>
      <c r="I50" s="7">
        <f t="shared" si="1"/>
        <v>0</v>
      </c>
    </row>
    <row r="51" spans="1:9" ht="13.5" thickBot="1" x14ac:dyDescent="0.25">
      <c r="A51" s="4">
        <v>23</v>
      </c>
      <c r="B51" s="5" t="s">
        <v>57</v>
      </c>
      <c r="C51" s="6"/>
      <c r="D51" s="1" t="s">
        <v>218</v>
      </c>
      <c r="E51" s="6">
        <v>6</v>
      </c>
      <c r="F51" s="19"/>
      <c r="G51" s="18"/>
      <c r="H51" s="7">
        <f t="shared" si="0"/>
        <v>0</v>
      </c>
      <c r="I51" s="7">
        <f t="shared" si="1"/>
        <v>0</v>
      </c>
    </row>
    <row r="52" spans="1:9" ht="13.5" thickBot="1" x14ac:dyDescent="0.25">
      <c r="A52" s="4">
        <v>24</v>
      </c>
      <c r="B52" s="5" t="s">
        <v>58</v>
      </c>
      <c r="C52" s="6"/>
      <c r="D52" s="1" t="s">
        <v>218</v>
      </c>
      <c r="E52" s="6">
        <v>3</v>
      </c>
      <c r="F52" s="19"/>
      <c r="G52" s="18"/>
      <c r="H52" s="7">
        <f t="shared" si="0"/>
        <v>0</v>
      </c>
      <c r="I52" s="7">
        <f t="shared" si="1"/>
        <v>0</v>
      </c>
    </row>
    <row r="53" spans="1:9" ht="13.5" thickBot="1" x14ac:dyDescent="0.25">
      <c r="A53" s="4">
        <v>25</v>
      </c>
      <c r="B53" s="5" t="s">
        <v>59</v>
      </c>
      <c r="C53" s="6"/>
      <c r="D53" s="1" t="s">
        <v>218</v>
      </c>
      <c r="E53" s="6">
        <v>4</v>
      </c>
      <c r="F53" s="19"/>
      <c r="G53" s="18"/>
      <c r="H53" s="7">
        <f t="shared" si="0"/>
        <v>0</v>
      </c>
      <c r="I53" s="7">
        <f t="shared" si="1"/>
        <v>0</v>
      </c>
    </row>
    <row r="54" spans="1:9" ht="26.25" thickBot="1" x14ac:dyDescent="0.25">
      <c r="A54" s="4">
        <v>26</v>
      </c>
      <c r="B54" s="5" t="s">
        <v>60</v>
      </c>
      <c r="C54" s="6"/>
      <c r="D54" s="1" t="s">
        <v>218</v>
      </c>
      <c r="E54" s="6">
        <v>2</v>
      </c>
      <c r="F54" s="19"/>
      <c r="G54" s="18"/>
      <c r="H54" s="7">
        <f t="shared" si="0"/>
        <v>0</v>
      </c>
      <c r="I54" s="7">
        <f t="shared" si="1"/>
        <v>0</v>
      </c>
    </row>
    <row r="55" spans="1:9" ht="13.5" thickBot="1" x14ac:dyDescent="0.25">
      <c r="A55" s="4">
        <v>27</v>
      </c>
      <c r="B55" s="5" t="s">
        <v>115</v>
      </c>
      <c r="C55" s="6"/>
      <c r="D55" s="1" t="s">
        <v>218</v>
      </c>
      <c r="E55" s="6">
        <v>2</v>
      </c>
      <c r="F55" s="19"/>
      <c r="G55" s="18"/>
      <c r="H55" s="7">
        <f t="shared" si="0"/>
        <v>0</v>
      </c>
      <c r="I55" s="7">
        <f t="shared" si="1"/>
        <v>0</v>
      </c>
    </row>
    <row r="56" spans="1:9" ht="13.5" thickBot="1" x14ac:dyDescent="0.25">
      <c r="A56" s="4">
        <v>28</v>
      </c>
      <c r="B56" s="30" t="s">
        <v>117</v>
      </c>
      <c r="C56" s="31"/>
      <c r="D56" s="32" t="s">
        <v>218</v>
      </c>
      <c r="E56" s="6">
        <v>2</v>
      </c>
      <c r="F56" s="19"/>
      <c r="G56" s="18"/>
      <c r="H56" s="7">
        <f t="shared" si="0"/>
        <v>0</v>
      </c>
      <c r="I56" s="7">
        <f t="shared" si="1"/>
        <v>0</v>
      </c>
    </row>
    <row r="57" spans="1:9" ht="13.5" thickBot="1" x14ac:dyDescent="0.25">
      <c r="A57" s="4">
        <v>29</v>
      </c>
      <c r="B57" s="30" t="s">
        <v>116</v>
      </c>
      <c r="C57" s="31"/>
      <c r="D57" s="32" t="s">
        <v>218</v>
      </c>
      <c r="E57" s="6">
        <v>4</v>
      </c>
      <c r="F57" s="19"/>
      <c r="G57" s="18"/>
      <c r="H57" s="7">
        <f t="shared" si="0"/>
        <v>0</v>
      </c>
      <c r="I57" s="7">
        <f t="shared" si="1"/>
        <v>0</v>
      </c>
    </row>
    <row r="58" spans="1:9" ht="13.5" thickBot="1" x14ac:dyDescent="0.25">
      <c r="A58" s="4">
        <v>30</v>
      </c>
      <c r="B58" s="30" t="s">
        <v>61</v>
      </c>
      <c r="C58" s="31" t="s">
        <v>119</v>
      </c>
      <c r="D58" s="32" t="s">
        <v>218</v>
      </c>
      <c r="E58" s="6">
        <v>2</v>
      </c>
      <c r="F58" s="19"/>
      <c r="G58" s="18"/>
      <c r="H58" s="7">
        <f t="shared" si="0"/>
        <v>0</v>
      </c>
      <c r="I58" s="7">
        <f t="shared" si="1"/>
        <v>0</v>
      </c>
    </row>
    <row r="59" spans="1:9" ht="13.5" thickBot="1" x14ac:dyDescent="0.25">
      <c r="A59" s="4">
        <v>31</v>
      </c>
      <c r="B59" s="30" t="s">
        <v>61</v>
      </c>
      <c r="C59" s="31" t="s">
        <v>118</v>
      </c>
      <c r="D59" s="32" t="s">
        <v>218</v>
      </c>
      <c r="E59" s="6">
        <v>2</v>
      </c>
      <c r="F59" s="19"/>
      <c r="G59" s="18"/>
      <c r="H59" s="7">
        <f t="shared" si="0"/>
        <v>0</v>
      </c>
      <c r="I59" s="7">
        <f t="shared" si="1"/>
        <v>0</v>
      </c>
    </row>
    <row r="60" spans="1:9" ht="21" customHeight="1" thickBot="1" x14ac:dyDescent="0.25">
      <c r="A60" s="41">
        <v>32</v>
      </c>
      <c r="B60" s="47" t="s">
        <v>297</v>
      </c>
      <c r="C60" s="31" t="s">
        <v>120</v>
      </c>
      <c r="D60" s="32" t="s">
        <v>218</v>
      </c>
      <c r="E60" s="6">
        <v>3</v>
      </c>
      <c r="F60" s="19"/>
      <c r="G60" s="18"/>
      <c r="H60" s="7">
        <f t="shared" si="0"/>
        <v>0</v>
      </c>
      <c r="I60" s="7">
        <f t="shared" si="1"/>
        <v>0</v>
      </c>
    </row>
    <row r="61" spans="1:9" ht="21" customHeight="1" thickBot="1" x14ac:dyDescent="0.25">
      <c r="A61" s="42"/>
      <c r="B61" s="48"/>
      <c r="C61" s="31" t="s">
        <v>121</v>
      </c>
      <c r="D61" s="32" t="s">
        <v>218</v>
      </c>
      <c r="E61" s="6">
        <v>250</v>
      </c>
      <c r="F61" s="19"/>
      <c r="G61" s="18"/>
      <c r="H61" s="7">
        <f t="shared" si="0"/>
        <v>0</v>
      </c>
      <c r="I61" s="7">
        <f t="shared" si="1"/>
        <v>0</v>
      </c>
    </row>
    <row r="62" spans="1:9" ht="21" customHeight="1" thickBot="1" x14ac:dyDescent="0.25">
      <c r="A62" s="43"/>
      <c r="B62" s="49"/>
      <c r="C62" s="31" t="s">
        <v>122</v>
      </c>
      <c r="D62" s="32" t="s">
        <v>218</v>
      </c>
      <c r="E62" s="6">
        <v>3</v>
      </c>
      <c r="F62" s="19"/>
      <c r="G62" s="18"/>
      <c r="H62" s="7">
        <f t="shared" si="0"/>
        <v>0</v>
      </c>
      <c r="I62" s="7">
        <f t="shared" si="1"/>
        <v>0</v>
      </c>
    </row>
    <row r="63" spans="1:9" ht="23.25" customHeight="1" thickBot="1" x14ac:dyDescent="0.25">
      <c r="A63" s="41">
        <v>33</v>
      </c>
      <c r="B63" s="47" t="s">
        <v>259</v>
      </c>
      <c r="C63" s="31" t="s">
        <v>123</v>
      </c>
      <c r="D63" s="32" t="s">
        <v>218</v>
      </c>
      <c r="E63" s="6">
        <v>15</v>
      </c>
      <c r="F63" s="19"/>
      <c r="G63" s="18"/>
      <c r="H63" s="7">
        <f t="shared" si="0"/>
        <v>0</v>
      </c>
      <c r="I63" s="7">
        <f t="shared" si="1"/>
        <v>0</v>
      </c>
    </row>
    <row r="64" spans="1:9" ht="23.25" customHeight="1" thickBot="1" x14ac:dyDescent="0.25">
      <c r="A64" s="42"/>
      <c r="B64" s="48"/>
      <c r="C64" s="31" t="s">
        <v>125</v>
      </c>
      <c r="D64" s="32" t="s">
        <v>218</v>
      </c>
      <c r="E64" s="6">
        <v>15</v>
      </c>
      <c r="F64" s="19"/>
      <c r="G64" s="18"/>
      <c r="H64" s="7">
        <f t="shared" si="0"/>
        <v>0</v>
      </c>
      <c r="I64" s="7">
        <f t="shared" si="1"/>
        <v>0</v>
      </c>
    </row>
    <row r="65" spans="1:9" ht="23.25" customHeight="1" thickBot="1" x14ac:dyDescent="0.25">
      <c r="A65" s="43"/>
      <c r="B65" s="49"/>
      <c r="C65" s="31" t="s">
        <v>124</v>
      </c>
      <c r="D65" s="32" t="s">
        <v>218</v>
      </c>
      <c r="E65" s="6">
        <v>15</v>
      </c>
      <c r="F65" s="19"/>
      <c r="G65" s="18"/>
      <c r="H65" s="7">
        <f t="shared" si="0"/>
        <v>0</v>
      </c>
      <c r="I65" s="7">
        <f t="shared" si="1"/>
        <v>0</v>
      </c>
    </row>
    <row r="66" spans="1:9" ht="26.25" thickBot="1" x14ac:dyDescent="0.25">
      <c r="A66" s="4">
        <v>34</v>
      </c>
      <c r="B66" s="30" t="s">
        <v>62</v>
      </c>
      <c r="C66" s="31" t="s">
        <v>63</v>
      </c>
      <c r="D66" s="32" t="s">
        <v>218</v>
      </c>
      <c r="E66" s="6">
        <v>15</v>
      </c>
      <c r="F66" s="19"/>
      <c r="G66" s="18"/>
      <c r="H66" s="7">
        <f t="shared" si="0"/>
        <v>0</v>
      </c>
      <c r="I66" s="7">
        <f t="shared" si="1"/>
        <v>0</v>
      </c>
    </row>
    <row r="67" spans="1:9" ht="26.25" thickBot="1" x14ac:dyDescent="0.25">
      <c r="A67" s="4">
        <v>35</v>
      </c>
      <c r="B67" s="30" t="s">
        <v>64</v>
      </c>
      <c r="C67" s="31" t="s">
        <v>63</v>
      </c>
      <c r="D67" s="32" t="s">
        <v>218</v>
      </c>
      <c r="E67" s="6">
        <v>15</v>
      </c>
      <c r="F67" s="19"/>
      <c r="G67" s="18"/>
      <c r="H67" s="7">
        <f t="shared" si="0"/>
        <v>0</v>
      </c>
      <c r="I67" s="7">
        <f t="shared" si="1"/>
        <v>0</v>
      </c>
    </row>
    <row r="68" spans="1:9" ht="26.25" thickBot="1" x14ac:dyDescent="0.25">
      <c r="A68" s="4">
        <v>36</v>
      </c>
      <c r="B68" s="30" t="s">
        <v>65</v>
      </c>
      <c r="C68" s="31" t="s">
        <v>63</v>
      </c>
      <c r="D68" s="32" t="s">
        <v>218</v>
      </c>
      <c r="E68" s="6">
        <v>15</v>
      </c>
      <c r="F68" s="19"/>
      <c r="G68" s="18"/>
      <c r="H68" s="7">
        <f t="shared" si="0"/>
        <v>0</v>
      </c>
      <c r="I68" s="7">
        <f t="shared" si="1"/>
        <v>0</v>
      </c>
    </row>
    <row r="69" spans="1:9" ht="26.25" thickBot="1" x14ac:dyDescent="0.25">
      <c r="A69" s="4">
        <v>37</v>
      </c>
      <c r="B69" s="30" t="s">
        <v>66</v>
      </c>
      <c r="C69" s="31" t="s">
        <v>67</v>
      </c>
      <c r="D69" s="32" t="s">
        <v>218</v>
      </c>
      <c r="E69" s="6">
        <v>15</v>
      </c>
      <c r="F69" s="19"/>
      <c r="G69" s="18"/>
      <c r="H69" s="7">
        <f t="shared" si="0"/>
        <v>0</v>
      </c>
      <c r="I69" s="7">
        <f t="shared" si="1"/>
        <v>0</v>
      </c>
    </row>
    <row r="70" spans="1:9" ht="26.25" thickBot="1" x14ac:dyDescent="0.25">
      <c r="A70" s="4">
        <v>38</v>
      </c>
      <c r="B70" s="30" t="s">
        <v>68</v>
      </c>
      <c r="C70" s="31" t="s">
        <v>63</v>
      </c>
      <c r="D70" s="32" t="s">
        <v>218</v>
      </c>
      <c r="E70" s="6">
        <v>15</v>
      </c>
      <c r="F70" s="19"/>
      <c r="G70" s="18"/>
      <c r="H70" s="7">
        <f t="shared" si="0"/>
        <v>0</v>
      </c>
      <c r="I70" s="7">
        <f t="shared" si="1"/>
        <v>0</v>
      </c>
    </row>
    <row r="71" spans="1:9" ht="26.25" thickBot="1" x14ac:dyDescent="0.25">
      <c r="A71" s="4">
        <v>39</v>
      </c>
      <c r="B71" s="30" t="s">
        <v>69</v>
      </c>
      <c r="C71" s="31" t="s">
        <v>63</v>
      </c>
      <c r="D71" s="32" t="s">
        <v>218</v>
      </c>
      <c r="E71" s="6">
        <v>15</v>
      </c>
      <c r="F71" s="19"/>
      <c r="G71" s="18"/>
      <c r="H71" s="7">
        <f t="shared" si="0"/>
        <v>0</v>
      </c>
      <c r="I71" s="7">
        <f t="shared" si="1"/>
        <v>0</v>
      </c>
    </row>
    <row r="72" spans="1:9" ht="26.25" thickBot="1" x14ac:dyDescent="0.25">
      <c r="A72" s="4">
        <v>40</v>
      </c>
      <c r="B72" s="30" t="s">
        <v>70</v>
      </c>
      <c r="C72" s="31" t="s">
        <v>63</v>
      </c>
      <c r="D72" s="32" t="s">
        <v>218</v>
      </c>
      <c r="E72" s="6">
        <v>15</v>
      </c>
      <c r="F72" s="19"/>
      <c r="G72" s="18"/>
      <c r="H72" s="7">
        <f t="shared" si="0"/>
        <v>0</v>
      </c>
      <c r="I72" s="7">
        <f t="shared" si="1"/>
        <v>0</v>
      </c>
    </row>
    <row r="73" spans="1:9" ht="26.25" thickBot="1" x14ac:dyDescent="0.25">
      <c r="A73" s="4">
        <v>41</v>
      </c>
      <c r="B73" s="30" t="s">
        <v>71</v>
      </c>
      <c r="C73" s="31" t="s">
        <v>72</v>
      </c>
      <c r="D73" s="32" t="s">
        <v>218</v>
      </c>
      <c r="E73" s="6">
        <v>15</v>
      </c>
      <c r="F73" s="19"/>
      <c r="G73" s="18"/>
      <c r="H73" s="7">
        <f t="shared" si="0"/>
        <v>0</v>
      </c>
      <c r="I73" s="7">
        <f t="shared" si="1"/>
        <v>0</v>
      </c>
    </row>
    <row r="74" spans="1:9" ht="13.5" thickBot="1" x14ac:dyDescent="0.25">
      <c r="A74" s="4">
        <v>42</v>
      </c>
      <c r="B74" s="30" t="s">
        <v>73</v>
      </c>
      <c r="C74" s="31" t="s">
        <v>74</v>
      </c>
      <c r="D74" s="32" t="s">
        <v>218</v>
      </c>
      <c r="E74" s="6">
        <v>15</v>
      </c>
      <c r="F74" s="19"/>
      <c r="G74" s="18"/>
      <c r="H74" s="7">
        <f t="shared" si="0"/>
        <v>0</v>
      </c>
      <c r="I74" s="7">
        <f t="shared" si="1"/>
        <v>0</v>
      </c>
    </row>
    <row r="75" spans="1:9" ht="13.5" thickBot="1" x14ac:dyDescent="0.25">
      <c r="A75" s="4">
        <v>43</v>
      </c>
      <c r="B75" s="30" t="s">
        <v>75</v>
      </c>
      <c r="C75" s="31"/>
      <c r="D75" s="32" t="s">
        <v>218</v>
      </c>
      <c r="E75" s="6">
        <v>15</v>
      </c>
      <c r="F75" s="19"/>
      <c r="G75" s="18"/>
      <c r="H75" s="7">
        <f t="shared" si="0"/>
        <v>0</v>
      </c>
      <c r="I75" s="7">
        <f t="shared" si="1"/>
        <v>0</v>
      </c>
    </row>
    <row r="76" spans="1:9" ht="13.5" thickBot="1" x14ac:dyDescent="0.25">
      <c r="A76" s="4">
        <v>44</v>
      </c>
      <c r="B76" s="30" t="s">
        <v>76</v>
      </c>
      <c r="C76" s="31" t="s">
        <v>77</v>
      </c>
      <c r="D76" s="32" t="s">
        <v>218</v>
      </c>
      <c r="E76" s="6">
        <v>15</v>
      </c>
      <c r="F76" s="19"/>
      <c r="G76" s="18"/>
      <c r="H76" s="7">
        <f t="shared" si="0"/>
        <v>0</v>
      </c>
      <c r="I76" s="7">
        <f t="shared" si="1"/>
        <v>0</v>
      </c>
    </row>
    <row r="77" spans="1:9" ht="13.5" thickBot="1" x14ac:dyDescent="0.25">
      <c r="A77" s="4">
        <v>45</v>
      </c>
      <c r="B77" s="30" t="s">
        <v>78</v>
      </c>
      <c r="C77" s="31"/>
      <c r="D77" s="32" t="s">
        <v>218</v>
      </c>
      <c r="E77" s="6">
        <v>15</v>
      </c>
      <c r="F77" s="19"/>
      <c r="G77" s="18"/>
      <c r="H77" s="7">
        <f t="shared" ref="H77:H139" si="6">E77*G77</f>
        <v>0</v>
      </c>
      <c r="I77" s="7">
        <f t="shared" ref="I77:I139" si="7">H77+H77*23%</f>
        <v>0</v>
      </c>
    </row>
    <row r="78" spans="1:9" ht="13.5" thickBot="1" x14ac:dyDescent="0.25">
      <c r="A78" s="4">
        <v>46</v>
      </c>
      <c r="B78" s="30" t="s">
        <v>79</v>
      </c>
      <c r="C78" s="31"/>
      <c r="D78" s="32" t="s">
        <v>218</v>
      </c>
      <c r="E78" s="6">
        <v>7</v>
      </c>
      <c r="F78" s="19"/>
      <c r="G78" s="18"/>
      <c r="H78" s="7">
        <f t="shared" si="6"/>
        <v>0</v>
      </c>
      <c r="I78" s="7">
        <f t="shared" si="7"/>
        <v>0</v>
      </c>
    </row>
    <row r="79" spans="1:9" ht="13.5" thickBot="1" x14ac:dyDescent="0.25">
      <c r="A79" s="4">
        <v>47</v>
      </c>
      <c r="B79" s="30" t="s">
        <v>80</v>
      </c>
      <c r="C79" s="31"/>
      <c r="D79" s="32" t="s">
        <v>218</v>
      </c>
      <c r="E79" s="6">
        <v>15</v>
      </c>
      <c r="F79" s="19"/>
      <c r="G79" s="18"/>
      <c r="H79" s="7">
        <f t="shared" si="6"/>
        <v>0</v>
      </c>
      <c r="I79" s="7">
        <f t="shared" si="7"/>
        <v>0</v>
      </c>
    </row>
    <row r="80" spans="1:9" ht="13.5" thickBot="1" x14ac:dyDescent="0.25">
      <c r="A80" s="4">
        <v>48</v>
      </c>
      <c r="B80" s="30" t="s">
        <v>81</v>
      </c>
      <c r="C80" s="31"/>
      <c r="D80" s="32" t="s">
        <v>218</v>
      </c>
      <c r="E80" s="6">
        <v>15</v>
      </c>
      <c r="F80" s="19"/>
      <c r="G80" s="18"/>
      <c r="H80" s="7">
        <f t="shared" si="6"/>
        <v>0</v>
      </c>
      <c r="I80" s="7">
        <f t="shared" si="7"/>
        <v>0</v>
      </c>
    </row>
    <row r="81" spans="1:9" ht="13.5" thickBot="1" x14ac:dyDescent="0.25">
      <c r="A81" s="4">
        <v>49</v>
      </c>
      <c r="B81" s="30" t="s">
        <v>82</v>
      </c>
      <c r="C81" s="31"/>
      <c r="D81" s="32" t="s">
        <v>218</v>
      </c>
      <c r="E81" s="6">
        <v>15</v>
      </c>
      <c r="F81" s="19"/>
      <c r="G81" s="18"/>
      <c r="H81" s="7">
        <f t="shared" si="6"/>
        <v>0</v>
      </c>
      <c r="I81" s="7">
        <f t="shared" si="7"/>
        <v>0</v>
      </c>
    </row>
    <row r="82" spans="1:9" ht="13.5" thickBot="1" x14ac:dyDescent="0.25">
      <c r="A82" s="4">
        <v>50</v>
      </c>
      <c r="B82" s="30" t="s">
        <v>83</v>
      </c>
      <c r="C82" s="31"/>
      <c r="D82" s="32" t="s">
        <v>218</v>
      </c>
      <c r="E82" s="6">
        <v>1</v>
      </c>
      <c r="F82" s="19"/>
      <c r="G82" s="18"/>
      <c r="H82" s="7">
        <f t="shared" si="6"/>
        <v>0</v>
      </c>
      <c r="I82" s="7">
        <f t="shared" si="7"/>
        <v>0</v>
      </c>
    </row>
    <row r="83" spans="1:9" ht="13.5" thickBot="1" x14ac:dyDescent="0.25">
      <c r="A83" s="4">
        <v>51</v>
      </c>
      <c r="B83" s="30" t="s">
        <v>84</v>
      </c>
      <c r="C83" s="31"/>
      <c r="D83" s="32" t="s">
        <v>218</v>
      </c>
      <c r="E83" s="6">
        <v>15</v>
      </c>
      <c r="F83" s="19"/>
      <c r="G83" s="18"/>
      <c r="H83" s="7">
        <f t="shared" si="6"/>
        <v>0</v>
      </c>
      <c r="I83" s="7">
        <f t="shared" si="7"/>
        <v>0</v>
      </c>
    </row>
    <row r="84" spans="1:9" ht="26.25" thickBot="1" x14ac:dyDescent="0.25">
      <c r="A84" s="4">
        <v>52</v>
      </c>
      <c r="B84" s="30" t="s">
        <v>319</v>
      </c>
      <c r="C84" s="31"/>
      <c r="D84" s="32" t="s">
        <v>218</v>
      </c>
      <c r="E84" s="6">
        <v>15</v>
      </c>
      <c r="F84" s="19"/>
      <c r="G84" s="18"/>
      <c r="H84" s="7">
        <f t="shared" si="6"/>
        <v>0</v>
      </c>
      <c r="I84" s="7">
        <f t="shared" si="7"/>
        <v>0</v>
      </c>
    </row>
    <row r="85" spans="1:9" ht="13.5" thickBot="1" x14ac:dyDescent="0.25">
      <c r="A85" s="4">
        <v>53</v>
      </c>
      <c r="B85" s="30" t="s">
        <v>85</v>
      </c>
      <c r="C85" s="31"/>
      <c r="D85" s="32" t="s">
        <v>218</v>
      </c>
      <c r="E85" s="6">
        <v>15</v>
      </c>
      <c r="F85" s="19"/>
      <c r="G85" s="18"/>
      <c r="H85" s="7">
        <f t="shared" si="6"/>
        <v>0</v>
      </c>
      <c r="I85" s="7">
        <f t="shared" si="7"/>
        <v>0</v>
      </c>
    </row>
    <row r="86" spans="1:9" ht="13.5" thickBot="1" x14ac:dyDescent="0.25">
      <c r="A86" s="4">
        <v>54</v>
      </c>
      <c r="B86" s="30" t="s">
        <v>86</v>
      </c>
      <c r="C86" s="31"/>
      <c r="D86" s="32" t="s">
        <v>218</v>
      </c>
      <c r="E86" s="6">
        <v>15</v>
      </c>
      <c r="F86" s="19"/>
      <c r="G86" s="18"/>
      <c r="H86" s="7">
        <f t="shared" si="6"/>
        <v>0</v>
      </c>
      <c r="I86" s="7">
        <f t="shared" si="7"/>
        <v>0</v>
      </c>
    </row>
    <row r="87" spans="1:9" ht="26.25" thickBot="1" x14ac:dyDescent="0.25">
      <c r="A87" s="4">
        <v>55</v>
      </c>
      <c r="B87" s="30" t="s">
        <v>87</v>
      </c>
      <c r="C87" s="31"/>
      <c r="D87" s="32" t="s">
        <v>218</v>
      </c>
      <c r="E87" s="6">
        <v>15</v>
      </c>
      <c r="F87" s="19"/>
      <c r="G87" s="18"/>
      <c r="H87" s="7">
        <f t="shared" si="6"/>
        <v>0</v>
      </c>
      <c r="I87" s="7">
        <f t="shared" si="7"/>
        <v>0</v>
      </c>
    </row>
    <row r="88" spans="1:9" ht="51.75" thickBot="1" x14ac:dyDescent="0.25">
      <c r="A88" s="4">
        <v>56</v>
      </c>
      <c r="B88" s="33" t="s">
        <v>318</v>
      </c>
      <c r="C88" s="31"/>
      <c r="D88" s="32" t="s">
        <v>218</v>
      </c>
      <c r="E88" s="6">
        <v>15</v>
      </c>
      <c r="F88" s="19"/>
      <c r="G88" s="18"/>
      <c r="H88" s="7">
        <f t="shared" si="6"/>
        <v>0</v>
      </c>
      <c r="I88" s="7">
        <f t="shared" si="7"/>
        <v>0</v>
      </c>
    </row>
    <row r="89" spans="1:9" ht="32.25" customHeight="1" thickBot="1" x14ac:dyDescent="0.25">
      <c r="A89" s="4">
        <v>57</v>
      </c>
      <c r="B89" s="34" t="s">
        <v>280</v>
      </c>
      <c r="C89" s="31" t="s">
        <v>279</v>
      </c>
      <c r="D89" s="32" t="s">
        <v>218</v>
      </c>
      <c r="E89" s="6">
        <v>15</v>
      </c>
      <c r="F89" s="19"/>
      <c r="G89" s="18"/>
      <c r="H89" s="7">
        <f t="shared" si="6"/>
        <v>0</v>
      </c>
      <c r="I89" s="7">
        <f t="shared" si="7"/>
        <v>0</v>
      </c>
    </row>
    <row r="90" spans="1:9" ht="26.25" thickBot="1" x14ac:dyDescent="0.25">
      <c r="A90" s="4">
        <v>58</v>
      </c>
      <c r="B90" s="34" t="s">
        <v>281</v>
      </c>
      <c r="C90" s="31" t="s">
        <v>279</v>
      </c>
      <c r="D90" s="32" t="s">
        <v>218</v>
      </c>
      <c r="E90" s="6">
        <v>15</v>
      </c>
      <c r="F90" s="19"/>
      <c r="G90" s="18"/>
      <c r="H90" s="7">
        <f t="shared" si="6"/>
        <v>0</v>
      </c>
      <c r="I90" s="7">
        <f t="shared" si="7"/>
        <v>0</v>
      </c>
    </row>
    <row r="91" spans="1:9" ht="26.25" thickBot="1" x14ac:dyDescent="0.25">
      <c r="A91" s="4">
        <v>59</v>
      </c>
      <c r="B91" s="34" t="s">
        <v>282</v>
      </c>
      <c r="C91" s="31" t="s">
        <v>279</v>
      </c>
      <c r="D91" s="32" t="s">
        <v>218</v>
      </c>
      <c r="E91" s="6">
        <v>15</v>
      </c>
      <c r="F91" s="19"/>
      <c r="G91" s="18"/>
      <c r="H91" s="7">
        <f t="shared" si="6"/>
        <v>0</v>
      </c>
      <c r="I91" s="7">
        <f t="shared" si="7"/>
        <v>0</v>
      </c>
    </row>
    <row r="92" spans="1:9" ht="26.25" thickBot="1" x14ac:dyDescent="0.25">
      <c r="A92" s="4">
        <v>60</v>
      </c>
      <c r="B92" s="34" t="s">
        <v>283</v>
      </c>
      <c r="C92" s="31" t="s">
        <v>279</v>
      </c>
      <c r="D92" s="32" t="s">
        <v>218</v>
      </c>
      <c r="E92" s="6">
        <v>15</v>
      </c>
      <c r="F92" s="19"/>
      <c r="G92" s="18"/>
      <c r="H92" s="7">
        <f t="shared" si="6"/>
        <v>0</v>
      </c>
      <c r="I92" s="7">
        <f t="shared" si="7"/>
        <v>0</v>
      </c>
    </row>
    <row r="93" spans="1:9" ht="26.25" thickBot="1" x14ac:dyDescent="0.25">
      <c r="A93" s="4">
        <v>61</v>
      </c>
      <c r="B93" s="34" t="s">
        <v>284</v>
      </c>
      <c r="C93" s="31" t="s">
        <v>279</v>
      </c>
      <c r="D93" s="32" t="s">
        <v>218</v>
      </c>
      <c r="E93" s="6">
        <v>15</v>
      </c>
      <c r="F93" s="19"/>
      <c r="G93" s="18"/>
      <c r="H93" s="7">
        <f t="shared" si="6"/>
        <v>0</v>
      </c>
      <c r="I93" s="7">
        <f t="shared" si="7"/>
        <v>0</v>
      </c>
    </row>
    <row r="94" spans="1:9" ht="26.25" thickBot="1" x14ac:dyDescent="0.25">
      <c r="A94" s="4">
        <v>62</v>
      </c>
      <c r="B94" s="34" t="s">
        <v>285</v>
      </c>
      <c r="C94" s="31" t="s">
        <v>279</v>
      </c>
      <c r="D94" s="32" t="s">
        <v>218</v>
      </c>
      <c r="E94" s="6">
        <v>15</v>
      </c>
      <c r="F94" s="19"/>
      <c r="G94" s="18"/>
      <c r="H94" s="7">
        <f t="shared" si="6"/>
        <v>0</v>
      </c>
      <c r="I94" s="7">
        <f t="shared" si="7"/>
        <v>0</v>
      </c>
    </row>
    <row r="95" spans="1:9" ht="13.5" thickBot="1" x14ac:dyDescent="0.25">
      <c r="A95" s="4">
        <v>63</v>
      </c>
      <c r="B95" s="30" t="s">
        <v>88</v>
      </c>
      <c r="C95" s="31"/>
      <c r="D95" s="32" t="s">
        <v>218</v>
      </c>
      <c r="E95" s="6">
        <v>3</v>
      </c>
      <c r="F95" s="19"/>
      <c r="G95" s="18"/>
      <c r="H95" s="7">
        <f t="shared" si="6"/>
        <v>0</v>
      </c>
      <c r="I95" s="7">
        <f t="shared" si="7"/>
        <v>0</v>
      </c>
    </row>
    <row r="96" spans="1:9" ht="26.25" thickBot="1" x14ac:dyDescent="0.25">
      <c r="A96" s="4">
        <v>64</v>
      </c>
      <c r="B96" s="33" t="s">
        <v>89</v>
      </c>
      <c r="C96" s="31" t="s">
        <v>90</v>
      </c>
      <c r="D96" s="32" t="s">
        <v>218</v>
      </c>
      <c r="E96" s="6">
        <v>15</v>
      </c>
      <c r="F96" s="19"/>
      <c r="G96" s="18"/>
      <c r="H96" s="7">
        <f t="shared" si="6"/>
        <v>0</v>
      </c>
      <c r="I96" s="7">
        <f t="shared" si="7"/>
        <v>0</v>
      </c>
    </row>
    <row r="97" spans="1:9" ht="39" thickBot="1" x14ac:dyDescent="0.25">
      <c r="A97" s="4">
        <v>65</v>
      </c>
      <c r="B97" s="34" t="s">
        <v>278</v>
      </c>
      <c r="C97" s="31" t="s">
        <v>276</v>
      </c>
      <c r="D97" s="32" t="s">
        <v>218</v>
      </c>
      <c r="E97" s="6">
        <v>5</v>
      </c>
      <c r="F97" s="19"/>
      <c r="G97" s="18"/>
      <c r="H97" s="7">
        <f t="shared" si="6"/>
        <v>0</v>
      </c>
      <c r="I97" s="7">
        <f t="shared" si="7"/>
        <v>0</v>
      </c>
    </row>
    <row r="98" spans="1:9" ht="39" thickBot="1" x14ac:dyDescent="0.25">
      <c r="A98" s="4">
        <v>66</v>
      </c>
      <c r="B98" s="34" t="s">
        <v>277</v>
      </c>
      <c r="C98" s="31" t="s">
        <v>276</v>
      </c>
      <c r="D98" s="32" t="s">
        <v>218</v>
      </c>
      <c r="E98" s="6">
        <v>5</v>
      </c>
      <c r="F98" s="19"/>
      <c r="G98" s="18"/>
      <c r="H98" s="7">
        <f t="shared" si="6"/>
        <v>0</v>
      </c>
      <c r="I98" s="7">
        <f t="shared" si="7"/>
        <v>0</v>
      </c>
    </row>
    <row r="99" spans="1:9" ht="39" thickBot="1" x14ac:dyDescent="0.25">
      <c r="A99" s="4">
        <v>67</v>
      </c>
      <c r="B99" s="34" t="s">
        <v>275</v>
      </c>
      <c r="C99" s="31" t="s">
        <v>276</v>
      </c>
      <c r="D99" s="32" t="s">
        <v>218</v>
      </c>
      <c r="E99" s="6">
        <v>5</v>
      </c>
      <c r="F99" s="19"/>
      <c r="G99" s="18"/>
      <c r="H99" s="7">
        <f t="shared" si="6"/>
        <v>0</v>
      </c>
      <c r="I99" s="7">
        <f t="shared" si="7"/>
        <v>0</v>
      </c>
    </row>
    <row r="100" spans="1:9" ht="13.5" thickBot="1" x14ac:dyDescent="0.25">
      <c r="A100" s="28">
        <v>68</v>
      </c>
      <c r="B100" s="33" t="s">
        <v>91</v>
      </c>
      <c r="C100" s="31" t="s">
        <v>128</v>
      </c>
      <c r="D100" s="32" t="s">
        <v>218</v>
      </c>
      <c r="E100" s="6">
        <v>7</v>
      </c>
      <c r="F100" s="19"/>
      <c r="G100" s="18"/>
      <c r="H100" s="7">
        <f t="shared" si="6"/>
        <v>0</v>
      </c>
      <c r="I100" s="7">
        <f t="shared" si="7"/>
        <v>0</v>
      </c>
    </row>
    <row r="101" spans="1:9" ht="13.5" thickBot="1" x14ac:dyDescent="0.25">
      <c r="A101" s="28">
        <v>69</v>
      </c>
      <c r="B101" s="34" t="s">
        <v>92</v>
      </c>
      <c r="C101" s="31" t="s">
        <v>126</v>
      </c>
      <c r="D101" s="32" t="s">
        <v>218</v>
      </c>
      <c r="E101" s="6">
        <v>7</v>
      </c>
      <c r="F101" s="19"/>
      <c r="G101" s="18"/>
      <c r="H101" s="7">
        <f t="shared" si="6"/>
        <v>0</v>
      </c>
      <c r="I101" s="7">
        <f t="shared" si="7"/>
        <v>0</v>
      </c>
    </row>
    <row r="102" spans="1:9" ht="13.5" thickBot="1" x14ac:dyDescent="0.25">
      <c r="A102" s="28">
        <v>70</v>
      </c>
      <c r="B102" s="34" t="s">
        <v>92</v>
      </c>
      <c r="C102" s="31" t="s">
        <v>127</v>
      </c>
      <c r="D102" s="32" t="s">
        <v>218</v>
      </c>
      <c r="E102" s="6">
        <v>7</v>
      </c>
      <c r="F102" s="19"/>
      <c r="G102" s="18"/>
      <c r="H102" s="7">
        <f t="shared" si="6"/>
        <v>0</v>
      </c>
      <c r="I102" s="7">
        <f t="shared" si="7"/>
        <v>0</v>
      </c>
    </row>
    <row r="103" spans="1:9" ht="26.25" thickBot="1" x14ac:dyDescent="0.25">
      <c r="A103" s="28">
        <v>71</v>
      </c>
      <c r="B103" s="33" t="s">
        <v>93</v>
      </c>
      <c r="C103" s="31" t="s">
        <v>94</v>
      </c>
      <c r="D103" s="32" t="s">
        <v>218</v>
      </c>
      <c r="E103" s="6">
        <v>7</v>
      </c>
      <c r="F103" s="19"/>
      <c r="G103" s="18"/>
      <c r="H103" s="7">
        <f t="shared" si="6"/>
        <v>0</v>
      </c>
      <c r="I103" s="7">
        <f t="shared" si="7"/>
        <v>0</v>
      </c>
    </row>
    <row r="104" spans="1:9" ht="13.5" thickBot="1" x14ac:dyDescent="0.25">
      <c r="A104" s="28">
        <v>72</v>
      </c>
      <c r="B104" s="34" t="s">
        <v>95</v>
      </c>
      <c r="C104" s="31" t="s">
        <v>129</v>
      </c>
      <c r="D104" s="32" t="s">
        <v>218</v>
      </c>
      <c r="E104" s="6">
        <v>7</v>
      </c>
      <c r="F104" s="19"/>
      <c r="G104" s="18"/>
      <c r="H104" s="7">
        <f t="shared" si="6"/>
        <v>0</v>
      </c>
      <c r="I104" s="7">
        <f t="shared" si="7"/>
        <v>0</v>
      </c>
    </row>
    <row r="105" spans="1:9" ht="13.5" thickBot="1" x14ac:dyDescent="0.25">
      <c r="A105" s="28">
        <v>73</v>
      </c>
      <c r="B105" s="34" t="s">
        <v>95</v>
      </c>
      <c r="C105" s="31" t="s">
        <v>130</v>
      </c>
      <c r="D105" s="32" t="s">
        <v>218</v>
      </c>
      <c r="E105" s="6">
        <v>7</v>
      </c>
      <c r="F105" s="19"/>
      <c r="G105" s="18"/>
      <c r="H105" s="7">
        <f t="shared" si="6"/>
        <v>0</v>
      </c>
      <c r="I105" s="7">
        <f t="shared" si="7"/>
        <v>0</v>
      </c>
    </row>
    <row r="106" spans="1:9" ht="13.5" thickBot="1" x14ac:dyDescent="0.25">
      <c r="A106" s="28">
        <v>74</v>
      </c>
      <c r="B106" s="35" t="s">
        <v>96</v>
      </c>
      <c r="C106" s="31" t="s">
        <v>131</v>
      </c>
      <c r="D106" s="32" t="s">
        <v>218</v>
      </c>
      <c r="E106" s="6">
        <v>7</v>
      </c>
      <c r="F106" s="19"/>
      <c r="G106" s="18"/>
      <c r="H106" s="7">
        <f t="shared" si="6"/>
        <v>0</v>
      </c>
      <c r="I106" s="7">
        <f t="shared" si="7"/>
        <v>0</v>
      </c>
    </row>
    <row r="107" spans="1:9" ht="13.5" thickBot="1" x14ac:dyDescent="0.25">
      <c r="A107" s="28">
        <v>75</v>
      </c>
      <c r="B107" s="35" t="s">
        <v>96</v>
      </c>
      <c r="C107" s="31" t="s">
        <v>132</v>
      </c>
      <c r="D107" s="32" t="s">
        <v>218</v>
      </c>
      <c r="E107" s="6">
        <v>7</v>
      </c>
      <c r="F107" s="19"/>
      <c r="G107" s="18"/>
      <c r="H107" s="7">
        <f t="shared" si="6"/>
        <v>0</v>
      </c>
      <c r="I107" s="7">
        <f t="shared" si="7"/>
        <v>0</v>
      </c>
    </row>
    <row r="108" spans="1:9" ht="13.5" thickBot="1" x14ac:dyDescent="0.25">
      <c r="A108" s="28">
        <v>76</v>
      </c>
      <c r="B108" s="35" t="s">
        <v>96</v>
      </c>
      <c r="C108" s="31" t="s">
        <v>134</v>
      </c>
      <c r="D108" s="32" t="s">
        <v>218</v>
      </c>
      <c r="E108" s="6">
        <v>7</v>
      </c>
      <c r="F108" s="19"/>
      <c r="G108" s="18"/>
      <c r="H108" s="7">
        <f t="shared" si="6"/>
        <v>0</v>
      </c>
      <c r="I108" s="7">
        <f t="shared" si="7"/>
        <v>0</v>
      </c>
    </row>
    <row r="109" spans="1:9" ht="13.5" thickBot="1" x14ac:dyDescent="0.25">
      <c r="A109" s="28">
        <v>77</v>
      </c>
      <c r="B109" s="35" t="s">
        <v>96</v>
      </c>
      <c r="C109" s="31" t="s">
        <v>133</v>
      </c>
      <c r="D109" s="32" t="s">
        <v>218</v>
      </c>
      <c r="E109" s="6">
        <v>2</v>
      </c>
      <c r="F109" s="19"/>
      <c r="G109" s="18"/>
      <c r="H109" s="7">
        <f t="shared" si="6"/>
        <v>0</v>
      </c>
      <c r="I109" s="7">
        <f t="shared" si="7"/>
        <v>0</v>
      </c>
    </row>
    <row r="110" spans="1:9" ht="13.5" thickBot="1" x14ac:dyDescent="0.25">
      <c r="A110" s="28">
        <v>78</v>
      </c>
      <c r="B110" s="35" t="s">
        <v>97</v>
      </c>
      <c r="C110" s="31" t="s">
        <v>131</v>
      </c>
      <c r="D110" s="32" t="s">
        <v>218</v>
      </c>
      <c r="E110" s="6">
        <v>5</v>
      </c>
      <c r="F110" s="19"/>
      <c r="G110" s="18"/>
      <c r="H110" s="7">
        <f t="shared" si="6"/>
        <v>0</v>
      </c>
      <c r="I110" s="7">
        <f t="shared" si="7"/>
        <v>0</v>
      </c>
    </row>
    <row r="111" spans="1:9" ht="13.5" thickBot="1" x14ac:dyDescent="0.25">
      <c r="A111" s="28">
        <v>79</v>
      </c>
      <c r="B111" s="35" t="s">
        <v>97</v>
      </c>
      <c r="C111" s="31" t="s">
        <v>136</v>
      </c>
      <c r="D111" s="32" t="s">
        <v>218</v>
      </c>
      <c r="E111" s="6">
        <v>5</v>
      </c>
      <c r="F111" s="19"/>
      <c r="G111" s="18"/>
      <c r="H111" s="7">
        <f t="shared" si="6"/>
        <v>0</v>
      </c>
      <c r="I111" s="7">
        <f t="shared" si="7"/>
        <v>0</v>
      </c>
    </row>
    <row r="112" spans="1:9" ht="13.5" thickBot="1" x14ac:dyDescent="0.25">
      <c r="A112" s="28">
        <v>80</v>
      </c>
      <c r="B112" s="35" t="s">
        <v>97</v>
      </c>
      <c r="C112" s="31" t="s">
        <v>135</v>
      </c>
      <c r="D112" s="32" t="s">
        <v>218</v>
      </c>
      <c r="E112" s="6">
        <v>5</v>
      </c>
      <c r="F112" s="19"/>
      <c r="G112" s="18"/>
      <c r="H112" s="7">
        <f t="shared" si="6"/>
        <v>0</v>
      </c>
      <c r="I112" s="7">
        <f t="shared" si="7"/>
        <v>0</v>
      </c>
    </row>
    <row r="113" spans="1:9" ht="13.5" thickBot="1" x14ac:dyDescent="0.25">
      <c r="A113" s="28">
        <v>81</v>
      </c>
      <c r="B113" s="34" t="s">
        <v>137</v>
      </c>
      <c r="C113" s="31" t="s">
        <v>98</v>
      </c>
      <c r="D113" s="32" t="s">
        <v>218</v>
      </c>
      <c r="E113" s="6">
        <v>7</v>
      </c>
      <c r="F113" s="19"/>
      <c r="G113" s="18"/>
      <c r="H113" s="7">
        <f t="shared" si="6"/>
        <v>0</v>
      </c>
      <c r="I113" s="7">
        <f t="shared" si="7"/>
        <v>0</v>
      </c>
    </row>
    <row r="114" spans="1:9" ht="13.5" thickBot="1" x14ac:dyDescent="0.25">
      <c r="A114" s="28">
        <v>82</v>
      </c>
      <c r="B114" s="30" t="s">
        <v>138</v>
      </c>
      <c r="C114" s="31" t="s">
        <v>98</v>
      </c>
      <c r="D114" s="32" t="s">
        <v>218</v>
      </c>
      <c r="E114" s="6">
        <v>7</v>
      </c>
      <c r="F114" s="19"/>
      <c r="G114" s="18"/>
      <c r="H114" s="7">
        <f t="shared" si="6"/>
        <v>0</v>
      </c>
      <c r="I114" s="7">
        <f t="shared" si="7"/>
        <v>0</v>
      </c>
    </row>
    <row r="115" spans="1:9" ht="13.5" thickBot="1" x14ac:dyDescent="0.25">
      <c r="A115" s="28">
        <v>83</v>
      </c>
      <c r="B115" s="30" t="s">
        <v>139</v>
      </c>
      <c r="C115" s="31" t="s">
        <v>98</v>
      </c>
      <c r="D115" s="32" t="s">
        <v>218</v>
      </c>
      <c r="E115" s="6">
        <v>7</v>
      </c>
      <c r="F115" s="19"/>
      <c r="G115" s="18"/>
      <c r="H115" s="7">
        <f t="shared" si="6"/>
        <v>0</v>
      </c>
      <c r="I115" s="7">
        <f t="shared" si="7"/>
        <v>0</v>
      </c>
    </row>
    <row r="116" spans="1:9" ht="13.5" thickBot="1" x14ac:dyDescent="0.25">
      <c r="A116" s="28">
        <v>84</v>
      </c>
      <c r="B116" s="30" t="s">
        <v>140</v>
      </c>
      <c r="C116" s="31" t="s">
        <v>98</v>
      </c>
      <c r="D116" s="32" t="s">
        <v>218</v>
      </c>
      <c r="E116" s="6">
        <v>7</v>
      </c>
      <c r="F116" s="19"/>
      <c r="G116" s="18"/>
      <c r="H116" s="7">
        <f t="shared" si="6"/>
        <v>0</v>
      </c>
      <c r="I116" s="7">
        <f t="shared" si="7"/>
        <v>0</v>
      </c>
    </row>
    <row r="117" spans="1:9" ht="32.25" customHeight="1" thickBot="1" x14ac:dyDescent="0.25">
      <c r="A117" s="28">
        <v>85</v>
      </c>
      <c r="B117" s="35" t="s">
        <v>99</v>
      </c>
      <c r="C117" s="31" t="s">
        <v>141</v>
      </c>
      <c r="D117" s="32" t="s">
        <v>218</v>
      </c>
      <c r="E117" s="6">
        <v>5</v>
      </c>
      <c r="F117" s="19"/>
      <c r="G117" s="18"/>
      <c r="H117" s="7">
        <f t="shared" si="6"/>
        <v>0</v>
      </c>
      <c r="I117" s="7">
        <f t="shared" si="7"/>
        <v>0</v>
      </c>
    </row>
    <row r="118" spans="1:9" ht="26.25" thickBot="1" x14ac:dyDescent="0.25">
      <c r="A118" s="28">
        <v>86</v>
      </c>
      <c r="B118" s="35" t="s">
        <v>99</v>
      </c>
      <c r="C118" s="31" t="s">
        <v>143</v>
      </c>
      <c r="D118" s="32" t="s">
        <v>218</v>
      </c>
      <c r="E118" s="6">
        <v>5</v>
      </c>
      <c r="F118" s="19"/>
      <c r="G118" s="18"/>
      <c r="H118" s="7">
        <f t="shared" si="6"/>
        <v>0</v>
      </c>
      <c r="I118" s="7">
        <f t="shared" si="7"/>
        <v>0</v>
      </c>
    </row>
    <row r="119" spans="1:9" ht="26.25" thickBot="1" x14ac:dyDescent="0.25">
      <c r="A119" s="28">
        <v>87</v>
      </c>
      <c r="B119" s="35" t="s">
        <v>99</v>
      </c>
      <c r="C119" s="31" t="s">
        <v>142</v>
      </c>
      <c r="D119" s="32" t="s">
        <v>218</v>
      </c>
      <c r="E119" s="6">
        <v>5</v>
      </c>
      <c r="F119" s="19"/>
      <c r="G119" s="18"/>
      <c r="H119" s="7">
        <f t="shared" si="6"/>
        <v>0</v>
      </c>
      <c r="I119" s="7">
        <f t="shared" si="7"/>
        <v>0</v>
      </c>
    </row>
    <row r="120" spans="1:9" ht="13.5" thickBot="1" x14ac:dyDescent="0.25">
      <c r="A120" s="28">
        <v>88</v>
      </c>
      <c r="B120" s="34" t="s">
        <v>100</v>
      </c>
      <c r="C120" s="31" t="s">
        <v>145</v>
      </c>
      <c r="D120" s="32" t="s">
        <v>218</v>
      </c>
      <c r="E120" s="6">
        <v>7</v>
      </c>
      <c r="F120" s="19"/>
      <c r="G120" s="18"/>
      <c r="H120" s="7">
        <f t="shared" si="6"/>
        <v>0</v>
      </c>
      <c r="I120" s="7">
        <f t="shared" si="7"/>
        <v>0</v>
      </c>
    </row>
    <row r="121" spans="1:9" ht="13.5" thickBot="1" x14ac:dyDescent="0.25">
      <c r="A121" s="28">
        <v>89</v>
      </c>
      <c r="B121" s="34" t="s">
        <v>100</v>
      </c>
      <c r="C121" s="31" t="s">
        <v>144</v>
      </c>
      <c r="D121" s="32" t="s">
        <v>218</v>
      </c>
      <c r="E121" s="6">
        <v>5</v>
      </c>
      <c r="F121" s="19"/>
      <c r="G121" s="18"/>
      <c r="H121" s="7">
        <f t="shared" si="6"/>
        <v>0</v>
      </c>
      <c r="I121" s="7">
        <f t="shared" si="7"/>
        <v>0</v>
      </c>
    </row>
    <row r="122" spans="1:9" ht="13.5" thickBot="1" x14ac:dyDescent="0.25">
      <c r="A122" s="28">
        <v>90</v>
      </c>
      <c r="B122" s="30" t="s">
        <v>101</v>
      </c>
      <c r="C122" s="31" t="s">
        <v>102</v>
      </c>
      <c r="D122" s="32" t="s">
        <v>218</v>
      </c>
      <c r="E122" s="6">
        <v>15</v>
      </c>
      <c r="F122" s="19"/>
      <c r="G122" s="18"/>
      <c r="H122" s="7">
        <f t="shared" si="6"/>
        <v>0</v>
      </c>
      <c r="I122" s="7">
        <f t="shared" si="7"/>
        <v>0</v>
      </c>
    </row>
    <row r="123" spans="1:9" ht="26.25" thickBot="1" x14ac:dyDescent="0.25">
      <c r="A123" s="28">
        <v>91</v>
      </c>
      <c r="B123" s="30" t="s">
        <v>103</v>
      </c>
      <c r="C123" s="31"/>
      <c r="D123" s="32" t="s">
        <v>218</v>
      </c>
      <c r="E123" s="6">
        <v>7</v>
      </c>
      <c r="F123" s="19"/>
      <c r="G123" s="18"/>
      <c r="H123" s="7">
        <f t="shared" si="6"/>
        <v>0</v>
      </c>
      <c r="I123" s="7">
        <f t="shared" si="7"/>
        <v>0</v>
      </c>
    </row>
    <row r="124" spans="1:9" ht="13.5" thickBot="1" x14ac:dyDescent="0.25">
      <c r="A124" s="28">
        <v>92</v>
      </c>
      <c r="B124" s="30" t="s">
        <v>104</v>
      </c>
      <c r="C124" s="31"/>
      <c r="D124" s="32" t="s">
        <v>218</v>
      </c>
      <c r="E124" s="6">
        <v>7</v>
      </c>
      <c r="F124" s="19"/>
      <c r="G124" s="18"/>
      <c r="H124" s="7">
        <f t="shared" si="6"/>
        <v>0</v>
      </c>
      <c r="I124" s="7">
        <f t="shared" si="7"/>
        <v>0</v>
      </c>
    </row>
    <row r="125" spans="1:9" ht="13.5" thickBot="1" x14ac:dyDescent="0.25">
      <c r="A125" s="28">
        <v>93</v>
      </c>
      <c r="B125" s="30" t="s">
        <v>105</v>
      </c>
      <c r="C125" s="31" t="s">
        <v>106</v>
      </c>
      <c r="D125" s="32" t="s">
        <v>218</v>
      </c>
      <c r="E125" s="6">
        <v>15</v>
      </c>
      <c r="F125" s="19"/>
      <c r="G125" s="18"/>
      <c r="H125" s="7">
        <f t="shared" si="6"/>
        <v>0</v>
      </c>
      <c r="I125" s="7">
        <f t="shared" si="7"/>
        <v>0</v>
      </c>
    </row>
    <row r="126" spans="1:9" ht="13.5" thickBot="1" x14ac:dyDescent="0.25">
      <c r="A126" s="28">
        <v>94</v>
      </c>
      <c r="B126" s="30" t="s">
        <v>107</v>
      </c>
      <c r="C126" s="31"/>
      <c r="D126" s="32" t="s">
        <v>216</v>
      </c>
      <c r="E126" s="6">
        <v>15</v>
      </c>
      <c r="F126" s="19"/>
      <c r="G126" s="18"/>
      <c r="H126" s="7">
        <f t="shared" si="6"/>
        <v>0</v>
      </c>
      <c r="I126" s="7">
        <f t="shared" si="7"/>
        <v>0</v>
      </c>
    </row>
    <row r="127" spans="1:9" ht="39" thickBot="1" x14ac:dyDescent="0.25">
      <c r="A127" s="28">
        <v>95</v>
      </c>
      <c r="B127" s="30" t="s">
        <v>108</v>
      </c>
      <c r="C127" s="31"/>
      <c r="D127" s="32" t="s">
        <v>218</v>
      </c>
      <c r="E127" s="6">
        <v>7</v>
      </c>
      <c r="F127" s="19"/>
      <c r="G127" s="18"/>
      <c r="H127" s="7">
        <f t="shared" si="6"/>
        <v>0</v>
      </c>
      <c r="I127" s="7">
        <f t="shared" si="7"/>
        <v>0</v>
      </c>
    </row>
    <row r="128" spans="1:9" ht="13.5" thickBot="1" x14ac:dyDescent="0.25">
      <c r="A128" s="28">
        <v>96</v>
      </c>
      <c r="B128" s="30" t="s">
        <v>109</v>
      </c>
      <c r="C128" s="31" t="s">
        <v>320</v>
      </c>
      <c r="D128" s="32" t="s">
        <v>218</v>
      </c>
      <c r="E128" s="6">
        <v>15</v>
      </c>
      <c r="F128" s="19"/>
      <c r="G128" s="18"/>
      <c r="H128" s="7">
        <f t="shared" si="6"/>
        <v>0</v>
      </c>
      <c r="I128" s="7">
        <f t="shared" si="7"/>
        <v>0</v>
      </c>
    </row>
    <row r="129" spans="1:9" ht="26.25" thickBot="1" x14ac:dyDescent="0.25">
      <c r="A129" s="28">
        <v>97</v>
      </c>
      <c r="B129" s="30" t="s">
        <v>110</v>
      </c>
      <c r="C129" s="31" t="s">
        <v>146</v>
      </c>
      <c r="D129" s="32" t="s">
        <v>218</v>
      </c>
      <c r="E129" s="6">
        <v>4</v>
      </c>
      <c r="F129" s="19"/>
      <c r="G129" s="18"/>
      <c r="H129" s="7">
        <f t="shared" si="6"/>
        <v>0</v>
      </c>
      <c r="I129" s="7">
        <f t="shared" si="7"/>
        <v>0</v>
      </c>
    </row>
    <row r="130" spans="1:9" ht="26.25" thickBot="1" x14ac:dyDescent="0.25">
      <c r="A130" s="28">
        <v>98</v>
      </c>
      <c r="B130" s="30" t="s">
        <v>110</v>
      </c>
      <c r="C130" s="31" t="s">
        <v>148</v>
      </c>
      <c r="D130" s="32" t="s">
        <v>218</v>
      </c>
      <c r="E130" s="6">
        <v>4</v>
      </c>
      <c r="F130" s="19"/>
      <c r="G130" s="18"/>
      <c r="H130" s="7">
        <f t="shared" si="6"/>
        <v>0</v>
      </c>
      <c r="I130" s="7">
        <f t="shared" si="7"/>
        <v>0</v>
      </c>
    </row>
    <row r="131" spans="1:9" ht="26.25" thickBot="1" x14ac:dyDescent="0.25">
      <c r="A131" s="28">
        <v>99</v>
      </c>
      <c r="B131" s="30" t="s">
        <v>110</v>
      </c>
      <c r="C131" s="31" t="s">
        <v>147</v>
      </c>
      <c r="D131" s="32" t="s">
        <v>218</v>
      </c>
      <c r="E131" s="6">
        <v>4</v>
      </c>
      <c r="F131" s="19"/>
      <c r="G131" s="18"/>
      <c r="H131" s="7">
        <f t="shared" si="6"/>
        <v>0</v>
      </c>
      <c r="I131" s="7">
        <f t="shared" si="7"/>
        <v>0</v>
      </c>
    </row>
    <row r="132" spans="1:9" ht="13.5" thickBot="1" x14ac:dyDescent="0.25">
      <c r="A132" s="28">
        <v>100</v>
      </c>
      <c r="B132" s="30" t="s">
        <v>111</v>
      </c>
      <c r="C132" s="31"/>
      <c r="D132" s="32" t="s">
        <v>218</v>
      </c>
      <c r="E132" s="6">
        <v>15</v>
      </c>
      <c r="F132" s="19"/>
      <c r="G132" s="18"/>
      <c r="H132" s="7">
        <f t="shared" si="6"/>
        <v>0</v>
      </c>
      <c r="I132" s="7">
        <f t="shared" si="7"/>
        <v>0</v>
      </c>
    </row>
    <row r="133" spans="1:9" ht="13.5" thickBot="1" x14ac:dyDescent="0.25">
      <c r="A133" s="28">
        <v>101</v>
      </c>
      <c r="B133" s="30" t="s">
        <v>112</v>
      </c>
      <c r="C133" s="31"/>
      <c r="D133" s="32" t="s">
        <v>218</v>
      </c>
      <c r="E133" s="6">
        <v>15</v>
      </c>
      <c r="F133" s="19"/>
      <c r="G133" s="18"/>
      <c r="H133" s="7">
        <f t="shared" si="6"/>
        <v>0</v>
      </c>
      <c r="I133" s="7">
        <f t="shared" si="7"/>
        <v>0</v>
      </c>
    </row>
    <row r="134" spans="1:9" ht="13.5" thickBot="1" x14ac:dyDescent="0.25">
      <c r="A134" s="28">
        <v>102</v>
      </c>
      <c r="B134" s="30" t="s">
        <v>298</v>
      </c>
      <c r="C134" s="31" t="s">
        <v>299</v>
      </c>
      <c r="D134" s="32" t="s">
        <v>218</v>
      </c>
      <c r="E134" s="6">
        <v>7</v>
      </c>
      <c r="F134" s="19"/>
      <c r="G134" s="18"/>
      <c r="H134" s="7">
        <f t="shared" si="6"/>
        <v>0</v>
      </c>
      <c r="I134" s="7">
        <f t="shared" si="7"/>
        <v>0</v>
      </c>
    </row>
    <row r="135" spans="1:9" ht="13.5" thickBot="1" x14ac:dyDescent="0.25">
      <c r="A135" s="28">
        <v>103</v>
      </c>
      <c r="B135" s="30" t="s">
        <v>113</v>
      </c>
      <c r="C135" s="31" t="s">
        <v>300</v>
      </c>
      <c r="D135" s="32" t="s">
        <v>218</v>
      </c>
      <c r="E135" s="6">
        <v>7</v>
      </c>
      <c r="F135" s="19"/>
      <c r="G135" s="18"/>
      <c r="H135" s="7">
        <f t="shared" si="6"/>
        <v>0</v>
      </c>
      <c r="I135" s="7">
        <f t="shared" si="7"/>
        <v>0</v>
      </c>
    </row>
    <row r="136" spans="1:9" ht="13.5" thickBot="1" x14ac:dyDescent="0.25">
      <c r="A136" s="28">
        <v>104</v>
      </c>
      <c r="B136" s="30" t="s">
        <v>321</v>
      </c>
      <c r="C136" s="31"/>
      <c r="D136" s="32" t="s">
        <v>218</v>
      </c>
      <c r="E136" s="6">
        <v>7</v>
      </c>
      <c r="F136" s="19"/>
      <c r="G136" s="18"/>
      <c r="H136" s="7">
        <f t="shared" si="6"/>
        <v>0</v>
      </c>
      <c r="I136" s="7">
        <f t="shared" si="7"/>
        <v>0</v>
      </c>
    </row>
    <row r="137" spans="1:9" ht="26.25" thickBot="1" x14ac:dyDescent="0.25">
      <c r="A137" s="28">
        <v>105</v>
      </c>
      <c r="B137" s="30" t="s">
        <v>114</v>
      </c>
      <c r="C137" s="31"/>
      <c r="D137" s="32" t="s">
        <v>218</v>
      </c>
      <c r="E137" s="6">
        <v>7</v>
      </c>
      <c r="F137" s="19"/>
      <c r="G137" s="18"/>
      <c r="H137" s="7">
        <f t="shared" si="6"/>
        <v>0</v>
      </c>
      <c r="I137" s="7">
        <f t="shared" si="7"/>
        <v>0</v>
      </c>
    </row>
    <row r="138" spans="1:9" ht="26.25" thickBot="1" x14ac:dyDescent="0.25">
      <c r="A138" s="28">
        <v>106</v>
      </c>
      <c r="B138" s="30" t="s">
        <v>151</v>
      </c>
      <c r="C138" s="31" t="s">
        <v>149</v>
      </c>
      <c r="D138" s="32" t="s">
        <v>218</v>
      </c>
      <c r="E138" s="6">
        <v>4</v>
      </c>
      <c r="F138" s="19"/>
      <c r="G138" s="18"/>
      <c r="H138" s="7">
        <f t="shared" si="6"/>
        <v>0</v>
      </c>
      <c r="I138" s="7">
        <f t="shared" si="7"/>
        <v>0</v>
      </c>
    </row>
    <row r="139" spans="1:9" ht="26.25" thickBot="1" x14ac:dyDescent="0.25">
      <c r="A139" s="28">
        <v>107</v>
      </c>
      <c r="B139" s="30" t="s">
        <v>151</v>
      </c>
      <c r="C139" s="31" t="s">
        <v>150</v>
      </c>
      <c r="D139" s="32" t="s">
        <v>218</v>
      </c>
      <c r="E139" s="6">
        <v>4</v>
      </c>
      <c r="F139" s="19"/>
      <c r="G139" s="18"/>
      <c r="H139" s="7">
        <f t="shared" si="6"/>
        <v>0</v>
      </c>
      <c r="I139" s="7">
        <f t="shared" si="7"/>
        <v>0</v>
      </c>
    </row>
    <row r="140" spans="1:9" ht="13.5" thickBot="1" x14ac:dyDescent="0.25">
      <c r="A140" s="28">
        <v>108</v>
      </c>
      <c r="B140" s="36" t="s">
        <v>152</v>
      </c>
      <c r="C140" s="37" t="s">
        <v>153</v>
      </c>
      <c r="D140" s="32" t="s">
        <v>218</v>
      </c>
      <c r="E140" s="3">
        <v>15</v>
      </c>
      <c r="F140" s="19"/>
      <c r="G140" s="18"/>
      <c r="H140" s="7">
        <f t="shared" ref="H140:H203" si="8">E140*G140</f>
        <v>0</v>
      </c>
      <c r="I140" s="7">
        <f t="shared" ref="I140:I203" si="9">H140+H140*23%</f>
        <v>0</v>
      </c>
    </row>
    <row r="141" spans="1:9" ht="13.5" thickBot="1" x14ac:dyDescent="0.25">
      <c r="A141" s="28">
        <v>109</v>
      </c>
      <c r="B141" s="38" t="s">
        <v>154</v>
      </c>
      <c r="C141" s="31" t="s">
        <v>209</v>
      </c>
      <c r="D141" s="32" t="s">
        <v>218</v>
      </c>
      <c r="E141" s="6">
        <v>15</v>
      </c>
      <c r="F141" s="19"/>
      <c r="G141" s="18"/>
      <c r="H141" s="7">
        <f t="shared" si="8"/>
        <v>0</v>
      </c>
      <c r="I141" s="7">
        <f t="shared" si="9"/>
        <v>0</v>
      </c>
    </row>
    <row r="142" spans="1:9" ht="13.5" thickBot="1" x14ac:dyDescent="0.25">
      <c r="A142" s="28">
        <v>110</v>
      </c>
      <c r="B142" s="38" t="s">
        <v>154</v>
      </c>
      <c r="C142" s="31" t="s">
        <v>208</v>
      </c>
      <c r="D142" s="32" t="s">
        <v>218</v>
      </c>
      <c r="E142" s="6">
        <v>15</v>
      </c>
      <c r="F142" s="19"/>
      <c r="G142" s="18"/>
      <c r="H142" s="7">
        <f t="shared" si="8"/>
        <v>0</v>
      </c>
      <c r="I142" s="7">
        <f t="shared" si="9"/>
        <v>0</v>
      </c>
    </row>
    <row r="143" spans="1:9" ht="13.5" thickBot="1" x14ac:dyDescent="0.25">
      <c r="A143" s="28">
        <v>111</v>
      </c>
      <c r="B143" s="38" t="s">
        <v>155</v>
      </c>
      <c r="C143" s="31" t="s">
        <v>210</v>
      </c>
      <c r="D143" s="32" t="s">
        <v>218</v>
      </c>
      <c r="E143" s="6">
        <v>5</v>
      </c>
      <c r="F143" s="19"/>
      <c r="G143" s="18"/>
      <c r="H143" s="7">
        <f t="shared" si="8"/>
        <v>0</v>
      </c>
      <c r="I143" s="7">
        <f t="shared" si="9"/>
        <v>0</v>
      </c>
    </row>
    <row r="144" spans="1:9" ht="13.5" thickBot="1" x14ac:dyDescent="0.25">
      <c r="A144" s="28">
        <v>112</v>
      </c>
      <c r="B144" s="38" t="s">
        <v>155</v>
      </c>
      <c r="C144" s="31" t="s">
        <v>211</v>
      </c>
      <c r="D144" s="32" t="s">
        <v>218</v>
      </c>
      <c r="E144" s="6">
        <v>5</v>
      </c>
      <c r="F144" s="19"/>
      <c r="G144" s="18"/>
      <c r="H144" s="7">
        <f t="shared" si="8"/>
        <v>0</v>
      </c>
      <c r="I144" s="7">
        <f t="shared" si="9"/>
        <v>0</v>
      </c>
    </row>
    <row r="145" spans="1:9" ht="13.5" thickBot="1" x14ac:dyDescent="0.25">
      <c r="A145" s="28">
        <v>113</v>
      </c>
      <c r="B145" s="38" t="s">
        <v>155</v>
      </c>
      <c r="C145" s="31" t="s">
        <v>212</v>
      </c>
      <c r="D145" s="32" t="s">
        <v>218</v>
      </c>
      <c r="E145" s="6">
        <v>5</v>
      </c>
      <c r="F145" s="19"/>
      <c r="G145" s="18"/>
      <c r="H145" s="7">
        <f t="shared" si="8"/>
        <v>0</v>
      </c>
      <c r="I145" s="7">
        <f t="shared" si="9"/>
        <v>0</v>
      </c>
    </row>
    <row r="146" spans="1:9" ht="13.5" thickBot="1" x14ac:dyDescent="0.25">
      <c r="A146" s="28">
        <v>114</v>
      </c>
      <c r="B146" s="38" t="s">
        <v>155</v>
      </c>
      <c r="C146" s="31" t="s">
        <v>213</v>
      </c>
      <c r="D146" s="32" t="s">
        <v>218</v>
      </c>
      <c r="E146" s="6">
        <v>5</v>
      </c>
      <c r="F146" s="19"/>
      <c r="G146" s="18"/>
      <c r="H146" s="7">
        <f t="shared" si="8"/>
        <v>0</v>
      </c>
      <c r="I146" s="7">
        <f t="shared" si="9"/>
        <v>0</v>
      </c>
    </row>
    <row r="147" spans="1:9" ht="13.5" thickBot="1" x14ac:dyDescent="0.25">
      <c r="A147" s="28">
        <v>115</v>
      </c>
      <c r="B147" s="38" t="s">
        <v>155</v>
      </c>
      <c r="C147" s="31" t="s">
        <v>214</v>
      </c>
      <c r="D147" s="32" t="s">
        <v>218</v>
      </c>
      <c r="E147" s="6">
        <v>5</v>
      </c>
      <c r="F147" s="19"/>
      <c r="G147" s="18"/>
      <c r="H147" s="7">
        <f t="shared" si="8"/>
        <v>0</v>
      </c>
      <c r="I147" s="7">
        <f t="shared" si="9"/>
        <v>0</v>
      </c>
    </row>
    <row r="148" spans="1:9" ht="13.5" thickBot="1" x14ac:dyDescent="0.25">
      <c r="A148" s="28">
        <v>116</v>
      </c>
      <c r="B148" s="38" t="s">
        <v>322</v>
      </c>
      <c r="C148" s="31"/>
      <c r="D148" s="32" t="s">
        <v>218</v>
      </c>
      <c r="E148" s="6">
        <v>15</v>
      </c>
      <c r="F148" s="19"/>
      <c r="G148" s="18"/>
      <c r="H148" s="7">
        <f t="shared" si="8"/>
        <v>0</v>
      </c>
      <c r="I148" s="7">
        <f t="shared" si="9"/>
        <v>0</v>
      </c>
    </row>
    <row r="149" spans="1:9" ht="13.5" thickBot="1" x14ac:dyDescent="0.25">
      <c r="A149" s="28">
        <v>117</v>
      </c>
      <c r="B149" s="38" t="s">
        <v>323</v>
      </c>
      <c r="C149" s="31"/>
      <c r="D149" s="32" t="s">
        <v>218</v>
      </c>
      <c r="E149" s="6">
        <v>15</v>
      </c>
      <c r="F149" s="19"/>
      <c r="G149" s="18"/>
      <c r="H149" s="7">
        <f t="shared" si="8"/>
        <v>0</v>
      </c>
      <c r="I149" s="7">
        <f t="shared" si="9"/>
        <v>0</v>
      </c>
    </row>
    <row r="150" spans="1:9" ht="13.5" thickBot="1" x14ac:dyDescent="0.25">
      <c r="A150" s="28">
        <v>118</v>
      </c>
      <c r="B150" s="38" t="s">
        <v>324</v>
      </c>
      <c r="C150" s="31"/>
      <c r="D150" s="32" t="s">
        <v>218</v>
      </c>
      <c r="E150" s="6">
        <v>15</v>
      </c>
      <c r="F150" s="19"/>
      <c r="G150" s="18"/>
      <c r="H150" s="7">
        <f t="shared" si="8"/>
        <v>0</v>
      </c>
      <c r="I150" s="7">
        <f t="shared" si="9"/>
        <v>0</v>
      </c>
    </row>
    <row r="151" spans="1:9" ht="13.5" thickBot="1" x14ac:dyDescent="0.25">
      <c r="A151" s="28">
        <v>119</v>
      </c>
      <c r="B151" s="38" t="s">
        <v>325</v>
      </c>
      <c r="C151" s="31"/>
      <c r="D151" s="32" t="s">
        <v>218</v>
      </c>
      <c r="E151" s="6">
        <v>15</v>
      </c>
      <c r="F151" s="19"/>
      <c r="G151" s="18"/>
      <c r="H151" s="7">
        <f t="shared" si="8"/>
        <v>0</v>
      </c>
      <c r="I151" s="7">
        <f t="shared" si="9"/>
        <v>0</v>
      </c>
    </row>
    <row r="152" spans="1:9" ht="13.5" thickBot="1" x14ac:dyDescent="0.25">
      <c r="A152" s="28">
        <v>120</v>
      </c>
      <c r="B152" s="38" t="s">
        <v>156</v>
      </c>
      <c r="C152" s="31"/>
      <c r="D152" s="32" t="s">
        <v>218</v>
      </c>
      <c r="E152" s="6">
        <v>15</v>
      </c>
      <c r="F152" s="19"/>
      <c r="G152" s="18"/>
      <c r="H152" s="7">
        <f t="shared" si="8"/>
        <v>0</v>
      </c>
      <c r="I152" s="7">
        <f t="shared" si="9"/>
        <v>0</v>
      </c>
    </row>
    <row r="153" spans="1:9" ht="39" thickBot="1" x14ac:dyDescent="0.25">
      <c r="A153" s="28">
        <v>121</v>
      </c>
      <c r="B153" s="38" t="s">
        <v>219</v>
      </c>
      <c r="C153" s="31" t="s">
        <v>220</v>
      </c>
      <c r="D153" s="32" t="s">
        <v>215</v>
      </c>
      <c r="E153" s="6">
        <v>10</v>
      </c>
      <c r="F153" s="19"/>
      <c r="G153" s="18"/>
      <c r="H153" s="7">
        <f t="shared" si="8"/>
        <v>0</v>
      </c>
      <c r="I153" s="7">
        <f t="shared" si="9"/>
        <v>0</v>
      </c>
    </row>
    <row r="154" spans="1:9" ht="13.5" thickBot="1" x14ac:dyDescent="0.25">
      <c r="A154" s="28">
        <v>122</v>
      </c>
      <c r="B154" s="38" t="s">
        <v>222</v>
      </c>
      <c r="C154" s="31" t="s">
        <v>223</v>
      </c>
      <c r="D154" s="32" t="s">
        <v>218</v>
      </c>
      <c r="E154" s="6">
        <v>8</v>
      </c>
      <c r="F154" s="19"/>
      <c r="G154" s="18"/>
      <c r="H154" s="7">
        <f t="shared" si="8"/>
        <v>0</v>
      </c>
      <c r="I154" s="7">
        <f t="shared" si="9"/>
        <v>0</v>
      </c>
    </row>
    <row r="155" spans="1:9" ht="13.5" thickBot="1" x14ac:dyDescent="0.25">
      <c r="A155" s="28">
        <v>123</v>
      </c>
      <c r="B155" s="38" t="s">
        <v>221</v>
      </c>
      <c r="C155" s="31" t="s">
        <v>224</v>
      </c>
      <c r="D155" s="32" t="s">
        <v>218</v>
      </c>
      <c r="E155" s="6">
        <v>7</v>
      </c>
      <c r="F155" s="19"/>
      <c r="G155" s="18"/>
      <c r="H155" s="7">
        <f t="shared" si="8"/>
        <v>0</v>
      </c>
      <c r="I155" s="7">
        <f t="shared" si="9"/>
        <v>0</v>
      </c>
    </row>
    <row r="156" spans="1:9" ht="13.5" thickBot="1" x14ac:dyDescent="0.25">
      <c r="A156" s="28">
        <v>124</v>
      </c>
      <c r="B156" s="38" t="s">
        <v>157</v>
      </c>
      <c r="C156" s="31" t="s">
        <v>158</v>
      </c>
      <c r="D156" s="32" t="s">
        <v>218</v>
      </c>
      <c r="E156" s="6">
        <v>15</v>
      </c>
      <c r="F156" s="19"/>
      <c r="G156" s="18"/>
      <c r="H156" s="7">
        <f t="shared" si="8"/>
        <v>0</v>
      </c>
      <c r="I156" s="7">
        <f t="shared" si="9"/>
        <v>0</v>
      </c>
    </row>
    <row r="157" spans="1:9" ht="26.25" thickBot="1" x14ac:dyDescent="0.25">
      <c r="A157" s="28">
        <v>125</v>
      </c>
      <c r="B157" s="38" t="s">
        <v>159</v>
      </c>
      <c r="C157" s="31" t="s">
        <v>160</v>
      </c>
      <c r="D157" s="32" t="s">
        <v>218</v>
      </c>
      <c r="E157" s="6">
        <v>7</v>
      </c>
      <c r="F157" s="19"/>
      <c r="G157" s="18"/>
      <c r="H157" s="7">
        <f t="shared" si="8"/>
        <v>0</v>
      </c>
      <c r="I157" s="7">
        <f t="shared" si="9"/>
        <v>0</v>
      </c>
    </row>
    <row r="158" spans="1:9" ht="13.5" thickBot="1" x14ac:dyDescent="0.25">
      <c r="A158" s="28">
        <v>126</v>
      </c>
      <c r="B158" s="38" t="s">
        <v>161</v>
      </c>
      <c r="C158" s="31" t="s">
        <v>225</v>
      </c>
      <c r="D158" s="32" t="s">
        <v>218</v>
      </c>
      <c r="E158" s="6">
        <v>15</v>
      </c>
      <c r="F158" s="19"/>
      <c r="G158" s="18"/>
      <c r="H158" s="7">
        <f t="shared" si="8"/>
        <v>0</v>
      </c>
      <c r="I158" s="7">
        <f t="shared" si="9"/>
        <v>0</v>
      </c>
    </row>
    <row r="159" spans="1:9" ht="13.5" thickBot="1" x14ac:dyDescent="0.25">
      <c r="A159" s="28">
        <v>127</v>
      </c>
      <c r="B159" s="38" t="s">
        <v>161</v>
      </c>
      <c r="C159" s="31" t="s">
        <v>226</v>
      </c>
      <c r="D159" s="32" t="s">
        <v>218</v>
      </c>
      <c r="E159" s="6">
        <v>15</v>
      </c>
      <c r="F159" s="19"/>
      <c r="G159" s="18"/>
      <c r="H159" s="7">
        <f t="shared" si="8"/>
        <v>0</v>
      </c>
      <c r="I159" s="7">
        <f t="shared" si="9"/>
        <v>0</v>
      </c>
    </row>
    <row r="160" spans="1:9" ht="13.5" thickBot="1" x14ac:dyDescent="0.25">
      <c r="A160" s="28">
        <v>128</v>
      </c>
      <c r="B160" s="38" t="s">
        <v>161</v>
      </c>
      <c r="C160" s="31" t="s">
        <v>228</v>
      </c>
      <c r="D160" s="32" t="s">
        <v>218</v>
      </c>
      <c r="E160" s="6">
        <v>15</v>
      </c>
      <c r="F160" s="19"/>
      <c r="G160" s="18"/>
      <c r="H160" s="7">
        <f t="shared" si="8"/>
        <v>0</v>
      </c>
      <c r="I160" s="7">
        <f t="shared" si="9"/>
        <v>0</v>
      </c>
    </row>
    <row r="161" spans="1:9" ht="13.5" thickBot="1" x14ac:dyDescent="0.25">
      <c r="A161" s="28">
        <v>129</v>
      </c>
      <c r="B161" s="38" t="s">
        <v>161</v>
      </c>
      <c r="C161" s="31" t="s">
        <v>227</v>
      </c>
      <c r="D161" s="32" t="s">
        <v>218</v>
      </c>
      <c r="E161" s="6">
        <v>15</v>
      </c>
      <c r="F161" s="19"/>
      <c r="G161" s="18"/>
      <c r="H161" s="7">
        <f t="shared" si="8"/>
        <v>0</v>
      </c>
      <c r="I161" s="7">
        <f t="shared" si="9"/>
        <v>0</v>
      </c>
    </row>
    <row r="162" spans="1:9" ht="13.5" thickBot="1" x14ac:dyDescent="0.25">
      <c r="A162" s="28">
        <v>130</v>
      </c>
      <c r="B162" s="38" t="s">
        <v>229</v>
      </c>
      <c r="C162" s="31" t="s">
        <v>162</v>
      </c>
      <c r="D162" s="32" t="s">
        <v>218</v>
      </c>
      <c r="E162" s="6">
        <v>4</v>
      </c>
      <c r="F162" s="19"/>
      <c r="G162" s="18"/>
      <c r="H162" s="7">
        <f t="shared" si="8"/>
        <v>0</v>
      </c>
      <c r="I162" s="7">
        <f t="shared" si="9"/>
        <v>0</v>
      </c>
    </row>
    <row r="163" spans="1:9" ht="13.5" thickBot="1" x14ac:dyDescent="0.25">
      <c r="A163" s="28">
        <v>131</v>
      </c>
      <c r="B163" s="38" t="s">
        <v>230</v>
      </c>
      <c r="C163" s="31" t="s">
        <v>162</v>
      </c>
      <c r="D163" s="32" t="s">
        <v>218</v>
      </c>
      <c r="E163" s="6">
        <v>4</v>
      </c>
      <c r="F163" s="19"/>
      <c r="G163" s="18"/>
      <c r="H163" s="7">
        <f t="shared" si="8"/>
        <v>0</v>
      </c>
      <c r="I163" s="7">
        <f t="shared" si="9"/>
        <v>0</v>
      </c>
    </row>
    <row r="164" spans="1:9" ht="26.25" thickBot="1" x14ac:dyDescent="0.25">
      <c r="A164" s="28">
        <v>132</v>
      </c>
      <c r="B164" s="38" t="s">
        <v>231</v>
      </c>
      <c r="C164" s="31" t="s">
        <v>234</v>
      </c>
      <c r="D164" s="32" t="s">
        <v>218</v>
      </c>
      <c r="E164" s="6">
        <v>24</v>
      </c>
      <c r="F164" s="19"/>
      <c r="G164" s="18"/>
      <c r="H164" s="7">
        <f t="shared" si="8"/>
        <v>0</v>
      </c>
      <c r="I164" s="7">
        <f t="shared" si="9"/>
        <v>0</v>
      </c>
    </row>
    <row r="165" spans="1:9" ht="26.25" thickBot="1" x14ac:dyDescent="0.25">
      <c r="A165" s="28">
        <v>133</v>
      </c>
      <c r="B165" s="38" t="s">
        <v>232</v>
      </c>
      <c r="C165" s="31" t="s">
        <v>233</v>
      </c>
      <c r="D165" s="32" t="s">
        <v>218</v>
      </c>
      <c r="E165" s="6">
        <v>24</v>
      </c>
      <c r="F165" s="19"/>
      <c r="G165" s="18"/>
      <c r="H165" s="7">
        <f t="shared" si="8"/>
        <v>0</v>
      </c>
      <c r="I165" s="7">
        <f t="shared" si="9"/>
        <v>0</v>
      </c>
    </row>
    <row r="166" spans="1:9" ht="13.5" thickBot="1" x14ac:dyDescent="0.25">
      <c r="A166" s="28">
        <v>134</v>
      </c>
      <c r="B166" s="38" t="s">
        <v>309</v>
      </c>
      <c r="C166" s="31" t="s">
        <v>236</v>
      </c>
      <c r="D166" s="32" t="s">
        <v>218</v>
      </c>
      <c r="E166" s="6">
        <v>15</v>
      </c>
      <c r="F166" s="19"/>
      <c r="G166" s="18"/>
      <c r="H166" s="7">
        <f t="shared" si="8"/>
        <v>0</v>
      </c>
      <c r="I166" s="7">
        <f t="shared" si="9"/>
        <v>0</v>
      </c>
    </row>
    <row r="167" spans="1:9" ht="13.5" thickBot="1" x14ac:dyDescent="0.25">
      <c r="A167" s="28">
        <v>135</v>
      </c>
      <c r="B167" s="38" t="s">
        <v>309</v>
      </c>
      <c r="C167" s="31" t="s">
        <v>235</v>
      </c>
      <c r="D167" s="32" t="s">
        <v>218</v>
      </c>
      <c r="E167" s="6">
        <v>15</v>
      </c>
      <c r="F167" s="19"/>
      <c r="G167" s="18"/>
      <c r="H167" s="7">
        <f t="shared" si="8"/>
        <v>0</v>
      </c>
      <c r="I167" s="7">
        <f t="shared" si="9"/>
        <v>0</v>
      </c>
    </row>
    <row r="168" spans="1:9" ht="13.5" thickBot="1" x14ac:dyDescent="0.25">
      <c r="A168" s="28">
        <v>136</v>
      </c>
      <c r="B168" s="38" t="s">
        <v>163</v>
      </c>
      <c r="C168" s="31" t="s">
        <v>238</v>
      </c>
      <c r="D168" s="32" t="s">
        <v>218</v>
      </c>
      <c r="E168" s="6">
        <v>15</v>
      </c>
      <c r="F168" s="19"/>
      <c r="G168" s="18"/>
      <c r="H168" s="7">
        <f t="shared" si="8"/>
        <v>0</v>
      </c>
      <c r="I168" s="7">
        <f t="shared" si="9"/>
        <v>0</v>
      </c>
    </row>
    <row r="169" spans="1:9" ht="13.5" thickBot="1" x14ac:dyDescent="0.25">
      <c r="A169" s="28">
        <v>137</v>
      </c>
      <c r="B169" s="38" t="s">
        <v>163</v>
      </c>
      <c r="C169" s="31" t="s">
        <v>237</v>
      </c>
      <c r="D169" s="32" t="s">
        <v>218</v>
      </c>
      <c r="E169" s="6">
        <v>15</v>
      </c>
      <c r="F169" s="19"/>
      <c r="G169" s="18"/>
      <c r="H169" s="7">
        <f t="shared" si="8"/>
        <v>0</v>
      </c>
      <c r="I169" s="7">
        <f t="shared" si="9"/>
        <v>0</v>
      </c>
    </row>
    <row r="170" spans="1:9" ht="13.5" thickBot="1" x14ac:dyDescent="0.25">
      <c r="A170" s="28">
        <v>138</v>
      </c>
      <c r="B170" s="38" t="s">
        <v>164</v>
      </c>
      <c r="C170" s="31" t="s">
        <v>240</v>
      </c>
      <c r="D170" s="32" t="s">
        <v>218</v>
      </c>
      <c r="E170" s="6">
        <v>15</v>
      </c>
      <c r="F170" s="19"/>
      <c r="G170" s="18"/>
      <c r="H170" s="7">
        <f t="shared" si="8"/>
        <v>0</v>
      </c>
      <c r="I170" s="7">
        <f t="shared" si="9"/>
        <v>0</v>
      </c>
    </row>
    <row r="171" spans="1:9" ht="13.5" thickBot="1" x14ac:dyDescent="0.25">
      <c r="A171" s="28">
        <v>139</v>
      </c>
      <c r="B171" s="38" t="s">
        <v>164</v>
      </c>
      <c r="C171" s="31" t="s">
        <v>239</v>
      </c>
      <c r="D171" s="32" t="s">
        <v>218</v>
      </c>
      <c r="E171" s="6">
        <v>15</v>
      </c>
      <c r="F171" s="19"/>
      <c r="G171" s="18"/>
      <c r="H171" s="7">
        <f t="shared" si="8"/>
        <v>0</v>
      </c>
      <c r="I171" s="7">
        <f t="shared" si="9"/>
        <v>0</v>
      </c>
    </row>
    <row r="172" spans="1:9" ht="34.5" thickBot="1" x14ac:dyDescent="0.25">
      <c r="A172" s="28">
        <v>140</v>
      </c>
      <c r="B172" s="38" t="s">
        <v>165</v>
      </c>
      <c r="C172" s="31" t="s">
        <v>166</v>
      </c>
      <c r="D172" s="32" t="s">
        <v>241</v>
      </c>
      <c r="E172" s="6">
        <v>2</v>
      </c>
      <c r="F172" s="19"/>
      <c r="G172" s="18"/>
      <c r="H172" s="7">
        <f t="shared" si="8"/>
        <v>0</v>
      </c>
      <c r="I172" s="7">
        <f t="shared" si="9"/>
        <v>0</v>
      </c>
    </row>
    <row r="173" spans="1:9" ht="34.5" thickBot="1" x14ac:dyDescent="0.25">
      <c r="A173" s="28">
        <v>141</v>
      </c>
      <c r="B173" s="38" t="s">
        <v>167</v>
      </c>
      <c r="C173" s="31" t="s">
        <v>168</v>
      </c>
      <c r="D173" s="32" t="s">
        <v>241</v>
      </c>
      <c r="E173" s="6">
        <v>2</v>
      </c>
      <c r="F173" s="19"/>
      <c r="G173" s="18"/>
      <c r="H173" s="7">
        <f t="shared" si="8"/>
        <v>0</v>
      </c>
      <c r="I173" s="7">
        <f t="shared" si="9"/>
        <v>0</v>
      </c>
    </row>
    <row r="174" spans="1:9" ht="34.5" thickBot="1" x14ac:dyDescent="0.25">
      <c r="A174" s="28">
        <v>142</v>
      </c>
      <c r="B174" s="38" t="s">
        <v>169</v>
      </c>
      <c r="C174" s="31" t="s">
        <v>170</v>
      </c>
      <c r="D174" s="32" t="s">
        <v>241</v>
      </c>
      <c r="E174" s="6">
        <v>2</v>
      </c>
      <c r="F174" s="19"/>
      <c r="G174" s="18"/>
      <c r="H174" s="7">
        <f t="shared" si="8"/>
        <v>0</v>
      </c>
      <c r="I174" s="7">
        <f t="shared" si="9"/>
        <v>0</v>
      </c>
    </row>
    <row r="175" spans="1:9" ht="13.5" thickBot="1" x14ac:dyDescent="0.25">
      <c r="A175" s="28">
        <v>143</v>
      </c>
      <c r="B175" s="38" t="s">
        <v>171</v>
      </c>
      <c r="C175" s="31" t="s">
        <v>172</v>
      </c>
      <c r="D175" s="32" t="s">
        <v>218</v>
      </c>
      <c r="E175" s="6">
        <v>24</v>
      </c>
      <c r="F175" s="19"/>
      <c r="G175" s="18"/>
      <c r="H175" s="7">
        <f t="shared" si="8"/>
        <v>0</v>
      </c>
      <c r="I175" s="7">
        <f t="shared" si="9"/>
        <v>0</v>
      </c>
    </row>
    <row r="176" spans="1:9" ht="15" customHeight="1" thickBot="1" x14ac:dyDescent="0.25">
      <c r="A176" s="28">
        <v>144</v>
      </c>
      <c r="B176" s="38" t="s">
        <v>340</v>
      </c>
      <c r="C176" s="31" t="s">
        <v>173</v>
      </c>
      <c r="D176" s="32" t="s">
        <v>218</v>
      </c>
      <c r="E176" s="6">
        <v>24</v>
      </c>
      <c r="F176" s="19"/>
      <c r="G176" s="18"/>
      <c r="H176" s="7">
        <f t="shared" si="8"/>
        <v>0</v>
      </c>
      <c r="I176" s="7">
        <f t="shared" si="9"/>
        <v>0</v>
      </c>
    </row>
    <row r="177" spans="1:9" ht="34.5" thickBot="1" x14ac:dyDescent="0.25">
      <c r="A177" s="28">
        <v>145</v>
      </c>
      <c r="B177" s="38" t="s">
        <v>174</v>
      </c>
      <c r="C177" s="31" t="s">
        <v>175</v>
      </c>
      <c r="D177" s="32" t="s">
        <v>242</v>
      </c>
      <c r="E177" s="6">
        <v>2</v>
      </c>
      <c r="F177" s="19"/>
      <c r="G177" s="18"/>
      <c r="H177" s="7">
        <f t="shared" si="8"/>
        <v>0</v>
      </c>
      <c r="I177" s="7">
        <f t="shared" si="9"/>
        <v>0</v>
      </c>
    </row>
    <row r="178" spans="1:9" ht="13.5" thickBot="1" x14ac:dyDescent="0.25">
      <c r="A178" s="28">
        <v>146</v>
      </c>
      <c r="B178" s="38" t="s">
        <v>176</v>
      </c>
      <c r="C178" s="31" t="s">
        <v>244</v>
      </c>
      <c r="D178" s="32" t="s">
        <v>218</v>
      </c>
      <c r="E178" s="11">
        <v>15</v>
      </c>
      <c r="F178" s="19"/>
      <c r="G178" s="18"/>
      <c r="H178" s="7">
        <f t="shared" si="8"/>
        <v>0</v>
      </c>
      <c r="I178" s="7">
        <f t="shared" si="9"/>
        <v>0</v>
      </c>
    </row>
    <row r="179" spans="1:9" ht="13.5" thickBot="1" x14ac:dyDescent="0.25">
      <c r="A179" s="28">
        <v>147</v>
      </c>
      <c r="B179" s="38" t="s">
        <v>176</v>
      </c>
      <c r="C179" s="31" t="s">
        <v>243</v>
      </c>
      <c r="D179" s="32" t="s">
        <v>218</v>
      </c>
      <c r="E179" s="11">
        <v>15</v>
      </c>
      <c r="F179" s="19"/>
      <c r="G179" s="18"/>
      <c r="H179" s="7">
        <f t="shared" si="8"/>
        <v>0</v>
      </c>
      <c r="I179" s="7">
        <f t="shared" si="9"/>
        <v>0</v>
      </c>
    </row>
    <row r="180" spans="1:9" ht="13.5" thickBot="1" x14ac:dyDescent="0.25">
      <c r="A180" s="28">
        <v>148</v>
      </c>
      <c r="B180" s="38" t="s">
        <v>312</v>
      </c>
      <c r="C180" s="31" t="s">
        <v>313</v>
      </c>
      <c r="D180" s="32" t="s">
        <v>218</v>
      </c>
      <c r="E180" s="11">
        <v>18</v>
      </c>
      <c r="F180" s="19"/>
      <c r="G180" s="18"/>
      <c r="H180" s="7">
        <f t="shared" si="8"/>
        <v>0</v>
      </c>
      <c r="I180" s="7">
        <f t="shared" si="9"/>
        <v>0</v>
      </c>
    </row>
    <row r="181" spans="1:9" ht="13.5" thickBot="1" x14ac:dyDescent="0.25">
      <c r="A181" s="28">
        <v>149</v>
      </c>
      <c r="B181" s="38" t="s">
        <v>311</v>
      </c>
      <c r="C181" s="31" t="s">
        <v>308</v>
      </c>
      <c r="D181" s="32" t="s">
        <v>218</v>
      </c>
      <c r="E181" s="11">
        <v>16</v>
      </c>
      <c r="F181" s="19"/>
      <c r="G181" s="18"/>
      <c r="H181" s="7">
        <f t="shared" si="8"/>
        <v>0</v>
      </c>
      <c r="I181" s="7">
        <f t="shared" si="9"/>
        <v>0</v>
      </c>
    </row>
    <row r="182" spans="1:9" ht="34.5" thickBot="1" x14ac:dyDescent="0.25">
      <c r="A182" s="28">
        <v>150</v>
      </c>
      <c r="B182" s="38" t="s">
        <v>310</v>
      </c>
      <c r="C182" s="31" t="s">
        <v>245</v>
      </c>
      <c r="D182" s="32" t="s">
        <v>242</v>
      </c>
      <c r="E182" s="6">
        <v>2</v>
      </c>
      <c r="F182" s="19"/>
      <c r="G182" s="18"/>
      <c r="H182" s="7">
        <f t="shared" si="8"/>
        <v>0</v>
      </c>
      <c r="I182" s="7">
        <f t="shared" si="9"/>
        <v>0</v>
      </c>
    </row>
    <row r="183" spans="1:9" ht="13.5" thickBot="1" x14ac:dyDescent="0.25">
      <c r="A183" s="28">
        <v>151</v>
      </c>
      <c r="B183" s="38" t="s">
        <v>315</v>
      </c>
      <c r="C183" s="31" t="s">
        <v>314</v>
      </c>
      <c r="D183" s="32" t="s">
        <v>218</v>
      </c>
      <c r="E183" s="6">
        <v>18</v>
      </c>
      <c r="F183" s="19"/>
      <c r="G183" s="18"/>
      <c r="H183" s="7">
        <f t="shared" si="8"/>
        <v>0</v>
      </c>
      <c r="I183" s="7">
        <f t="shared" si="9"/>
        <v>0</v>
      </c>
    </row>
    <row r="184" spans="1:9" ht="13.5" thickBot="1" x14ac:dyDescent="0.25">
      <c r="A184" s="28">
        <v>152</v>
      </c>
      <c r="B184" s="38" t="s">
        <v>316</v>
      </c>
      <c r="C184" s="31" t="s">
        <v>317</v>
      </c>
      <c r="D184" s="32" t="s">
        <v>218</v>
      </c>
      <c r="E184" s="6">
        <v>16</v>
      </c>
      <c r="F184" s="19"/>
      <c r="G184" s="18"/>
      <c r="H184" s="7">
        <f t="shared" si="8"/>
        <v>0</v>
      </c>
      <c r="I184" s="7">
        <f t="shared" si="9"/>
        <v>0</v>
      </c>
    </row>
    <row r="185" spans="1:9" ht="13.5" thickBot="1" x14ac:dyDescent="0.25">
      <c r="A185" s="28">
        <v>153</v>
      </c>
      <c r="B185" s="38" t="s">
        <v>177</v>
      </c>
      <c r="C185" s="31" t="s">
        <v>178</v>
      </c>
      <c r="D185" s="32" t="s">
        <v>218</v>
      </c>
      <c r="E185" s="6">
        <v>24</v>
      </c>
      <c r="F185" s="19"/>
      <c r="G185" s="18"/>
      <c r="H185" s="7">
        <f t="shared" si="8"/>
        <v>0</v>
      </c>
      <c r="I185" s="7">
        <f t="shared" si="9"/>
        <v>0</v>
      </c>
    </row>
    <row r="186" spans="1:9" ht="13.5" thickBot="1" x14ac:dyDescent="0.25">
      <c r="A186" s="28">
        <v>154</v>
      </c>
      <c r="B186" s="38" t="s">
        <v>179</v>
      </c>
      <c r="C186" s="31" t="s">
        <v>180</v>
      </c>
      <c r="D186" s="32" t="s">
        <v>218</v>
      </c>
      <c r="E186" s="6">
        <v>24</v>
      </c>
      <c r="F186" s="19"/>
      <c r="G186" s="18"/>
      <c r="H186" s="7">
        <f t="shared" si="8"/>
        <v>0</v>
      </c>
      <c r="I186" s="7">
        <f t="shared" si="9"/>
        <v>0</v>
      </c>
    </row>
    <row r="187" spans="1:9" ht="13.5" thickBot="1" x14ac:dyDescent="0.25">
      <c r="A187" s="28">
        <v>155</v>
      </c>
      <c r="B187" s="38" t="s">
        <v>246</v>
      </c>
      <c r="C187" s="31" t="s">
        <v>341</v>
      </c>
      <c r="D187" s="32" t="s">
        <v>218</v>
      </c>
      <c r="E187" s="6">
        <v>30</v>
      </c>
      <c r="F187" s="19"/>
      <c r="G187" s="18"/>
      <c r="H187" s="7">
        <f t="shared" si="8"/>
        <v>0</v>
      </c>
      <c r="I187" s="7">
        <f t="shared" si="9"/>
        <v>0</v>
      </c>
    </row>
    <row r="188" spans="1:9" ht="13.5" thickBot="1" x14ac:dyDescent="0.25">
      <c r="A188" s="28">
        <v>156</v>
      </c>
      <c r="B188" s="38" t="s">
        <v>181</v>
      </c>
      <c r="C188" s="31" t="s">
        <v>248</v>
      </c>
      <c r="D188" s="32" t="s">
        <v>218</v>
      </c>
      <c r="E188" s="6">
        <v>7</v>
      </c>
      <c r="F188" s="19"/>
      <c r="G188" s="18"/>
      <c r="H188" s="7">
        <f t="shared" si="8"/>
        <v>0</v>
      </c>
      <c r="I188" s="7">
        <f t="shared" si="9"/>
        <v>0</v>
      </c>
    </row>
    <row r="189" spans="1:9" ht="13.5" thickBot="1" x14ac:dyDescent="0.25">
      <c r="A189" s="28">
        <v>157</v>
      </c>
      <c r="B189" s="38" t="s">
        <v>181</v>
      </c>
      <c r="C189" s="31" t="s">
        <v>247</v>
      </c>
      <c r="D189" s="32" t="s">
        <v>218</v>
      </c>
      <c r="E189" s="6">
        <v>7</v>
      </c>
      <c r="F189" s="19"/>
      <c r="G189" s="18"/>
      <c r="H189" s="7">
        <f t="shared" si="8"/>
        <v>0</v>
      </c>
      <c r="I189" s="7">
        <f t="shared" si="9"/>
        <v>0</v>
      </c>
    </row>
    <row r="190" spans="1:9" ht="13.5" thickBot="1" x14ac:dyDescent="0.25">
      <c r="A190" s="28">
        <v>158</v>
      </c>
      <c r="B190" s="38" t="s">
        <v>302</v>
      </c>
      <c r="C190" s="31" t="s">
        <v>182</v>
      </c>
      <c r="D190" s="32" t="s">
        <v>218</v>
      </c>
      <c r="E190" s="6">
        <v>12</v>
      </c>
      <c r="F190" s="19"/>
      <c r="G190" s="18"/>
      <c r="H190" s="7">
        <f t="shared" si="8"/>
        <v>0</v>
      </c>
      <c r="I190" s="7">
        <f t="shared" si="9"/>
        <v>0</v>
      </c>
    </row>
    <row r="191" spans="1:9" ht="13.5" thickBot="1" x14ac:dyDescent="0.25">
      <c r="A191" s="28">
        <v>159</v>
      </c>
      <c r="B191" s="38" t="s">
        <v>301</v>
      </c>
      <c r="C191" s="31" t="s">
        <v>303</v>
      </c>
      <c r="D191" s="32" t="s">
        <v>218</v>
      </c>
      <c r="E191" s="6">
        <v>12</v>
      </c>
      <c r="F191" s="19"/>
      <c r="G191" s="18"/>
      <c r="H191" s="7">
        <f t="shared" si="8"/>
        <v>0</v>
      </c>
      <c r="I191" s="7">
        <f t="shared" si="9"/>
        <v>0</v>
      </c>
    </row>
    <row r="192" spans="1:9" ht="13.5" thickBot="1" x14ac:dyDescent="0.25">
      <c r="A192" s="28">
        <v>160</v>
      </c>
      <c r="B192" s="38" t="s">
        <v>304</v>
      </c>
      <c r="C192" s="31" t="s">
        <v>251</v>
      </c>
      <c r="D192" s="32" t="s">
        <v>218</v>
      </c>
      <c r="E192" s="6">
        <v>15</v>
      </c>
      <c r="F192" s="19"/>
      <c r="G192" s="18"/>
      <c r="H192" s="7">
        <f t="shared" si="8"/>
        <v>0</v>
      </c>
      <c r="I192" s="7">
        <f t="shared" si="9"/>
        <v>0</v>
      </c>
    </row>
    <row r="193" spans="1:9" ht="13.5" thickBot="1" x14ac:dyDescent="0.25">
      <c r="A193" s="28">
        <v>161</v>
      </c>
      <c r="B193" s="38" t="s">
        <v>304</v>
      </c>
      <c r="C193" s="31" t="s">
        <v>250</v>
      </c>
      <c r="D193" s="32" t="s">
        <v>218</v>
      </c>
      <c r="E193" s="6">
        <v>15</v>
      </c>
      <c r="F193" s="19"/>
      <c r="G193" s="18"/>
      <c r="H193" s="7">
        <f t="shared" si="8"/>
        <v>0</v>
      </c>
      <c r="I193" s="7">
        <f t="shared" si="9"/>
        <v>0</v>
      </c>
    </row>
    <row r="194" spans="1:9" ht="13.5" thickBot="1" x14ac:dyDescent="0.25">
      <c r="A194" s="28">
        <v>162</v>
      </c>
      <c r="B194" s="38" t="s">
        <v>305</v>
      </c>
      <c r="C194" s="31" t="s">
        <v>306</v>
      </c>
      <c r="D194" s="32" t="s">
        <v>218</v>
      </c>
      <c r="E194" s="6">
        <v>15</v>
      </c>
      <c r="F194" s="19"/>
      <c r="G194" s="18"/>
      <c r="H194" s="7">
        <f t="shared" si="8"/>
        <v>0</v>
      </c>
      <c r="I194" s="7">
        <f t="shared" si="9"/>
        <v>0</v>
      </c>
    </row>
    <row r="195" spans="1:9" ht="34.5" thickBot="1" x14ac:dyDescent="0.25">
      <c r="A195" s="28">
        <v>163</v>
      </c>
      <c r="B195" s="38" t="s">
        <v>183</v>
      </c>
      <c r="C195" s="31" t="s">
        <v>184</v>
      </c>
      <c r="D195" s="32" t="s">
        <v>249</v>
      </c>
      <c r="E195" s="6">
        <v>2</v>
      </c>
      <c r="F195" s="19"/>
      <c r="G195" s="18"/>
      <c r="H195" s="7">
        <f t="shared" si="8"/>
        <v>0</v>
      </c>
      <c r="I195" s="7">
        <f t="shared" si="9"/>
        <v>0</v>
      </c>
    </row>
    <row r="196" spans="1:9" ht="13.5" thickBot="1" x14ac:dyDescent="0.25">
      <c r="A196" s="28">
        <v>164</v>
      </c>
      <c r="B196" s="38" t="s">
        <v>185</v>
      </c>
      <c r="C196" s="31"/>
      <c r="D196" s="32" t="s">
        <v>218</v>
      </c>
      <c r="E196" s="6">
        <v>7</v>
      </c>
      <c r="F196" s="19"/>
      <c r="G196" s="18"/>
      <c r="H196" s="7">
        <f t="shared" si="8"/>
        <v>0</v>
      </c>
      <c r="I196" s="7">
        <f t="shared" si="9"/>
        <v>0</v>
      </c>
    </row>
    <row r="197" spans="1:9" ht="13.5" thickBot="1" x14ac:dyDescent="0.25">
      <c r="A197" s="28">
        <v>165</v>
      </c>
      <c r="B197" s="38" t="s">
        <v>186</v>
      </c>
      <c r="C197" s="31"/>
      <c r="D197" s="32" t="s">
        <v>218</v>
      </c>
      <c r="E197" s="6">
        <v>7</v>
      </c>
      <c r="F197" s="19"/>
      <c r="G197" s="18"/>
      <c r="H197" s="7">
        <f t="shared" si="8"/>
        <v>0</v>
      </c>
      <c r="I197" s="7">
        <f t="shared" si="9"/>
        <v>0</v>
      </c>
    </row>
    <row r="198" spans="1:9" ht="13.5" thickBot="1" x14ac:dyDescent="0.25">
      <c r="A198" s="28">
        <v>166</v>
      </c>
      <c r="B198" s="38" t="s">
        <v>187</v>
      </c>
      <c r="C198" s="31"/>
      <c r="D198" s="32" t="s">
        <v>218</v>
      </c>
      <c r="E198" s="6">
        <v>20</v>
      </c>
      <c r="F198" s="19"/>
      <c r="G198" s="18"/>
      <c r="H198" s="7">
        <f t="shared" si="8"/>
        <v>0</v>
      </c>
      <c r="I198" s="7">
        <f t="shared" si="9"/>
        <v>0</v>
      </c>
    </row>
    <row r="199" spans="1:9" ht="13.5" thickBot="1" x14ac:dyDescent="0.25">
      <c r="A199" s="28">
        <v>167</v>
      </c>
      <c r="B199" s="38" t="s">
        <v>188</v>
      </c>
      <c r="C199" s="31"/>
      <c r="D199" s="32" t="s">
        <v>218</v>
      </c>
      <c r="E199" s="6">
        <v>20</v>
      </c>
      <c r="F199" s="19"/>
      <c r="G199" s="18"/>
      <c r="H199" s="7">
        <f t="shared" si="8"/>
        <v>0</v>
      </c>
      <c r="I199" s="7">
        <f t="shared" si="9"/>
        <v>0</v>
      </c>
    </row>
    <row r="200" spans="1:9" ht="13.5" thickBot="1" x14ac:dyDescent="0.25">
      <c r="A200" s="28">
        <v>168</v>
      </c>
      <c r="B200" s="38" t="s">
        <v>189</v>
      </c>
      <c r="C200" s="31"/>
      <c r="D200" s="32" t="s">
        <v>218</v>
      </c>
      <c r="E200" s="6">
        <v>20</v>
      </c>
      <c r="F200" s="19"/>
      <c r="G200" s="18"/>
      <c r="H200" s="7">
        <f t="shared" si="8"/>
        <v>0</v>
      </c>
      <c r="I200" s="7">
        <f t="shared" si="9"/>
        <v>0</v>
      </c>
    </row>
    <row r="201" spans="1:9" ht="13.5" thickBot="1" x14ac:dyDescent="0.25">
      <c r="A201" s="28">
        <v>169</v>
      </c>
      <c r="B201" s="38" t="s">
        <v>190</v>
      </c>
      <c r="C201" s="31"/>
      <c r="D201" s="32" t="s">
        <v>218</v>
      </c>
      <c r="E201" s="6">
        <v>20</v>
      </c>
      <c r="F201" s="19"/>
      <c r="G201" s="18"/>
      <c r="H201" s="7">
        <f t="shared" si="8"/>
        <v>0</v>
      </c>
      <c r="I201" s="7">
        <f t="shared" si="9"/>
        <v>0</v>
      </c>
    </row>
    <row r="202" spans="1:9" ht="13.5" thickBot="1" x14ac:dyDescent="0.25">
      <c r="A202" s="28">
        <v>170</v>
      </c>
      <c r="B202" s="38" t="s">
        <v>191</v>
      </c>
      <c r="C202" s="31"/>
      <c r="D202" s="32" t="s">
        <v>218</v>
      </c>
      <c r="E202" s="6">
        <v>20</v>
      </c>
      <c r="F202" s="19"/>
      <c r="G202" s="18"/>
      <c r="H202" s="7">
        <f t="shared" si="8"/>
        <v>0</v>
      </c>
      <c r="I202" s="7">
        <f t="shared" si="9"/>
        <v>0</v>
      </c>
    </row>
    <row r="203" spans="1:9" ht="13.5" thickBot="1" x14ac:dyDescent="0.25">
      <c r="A203" s="28">
        <v>171</v>
      </c>
      <c r="B203" s="38" t="s">
        <v>192</v>
      </c>
      <c r="C203" s="31"/>
      <c r="D203" s="32" t="s">
        <v>218</v>
      </c>
      <c r="E203" s="6">
        <v>20</v>
      </c>
      <c r="F203" s="19"/>
      <c r="G203" s="18"/>
      <c r="H203" s="7">
        <f t="shared" si="8"/>
        <v>0</v>
      </c>
      <c r="I203" s="7">
        <f t="shared" si="9"/>
        <v>0</v>
      </c>
    </row>
    <row r="204" spans="1:9" ht="13.5" thickBot="1" x14ac:dyDescent="0.25">
      <c r="A204" s="28">
        <v>172</v>
      </c>
      <c r="B204" s="38" t="s">
        <v>193</v>
      </c>
      <c r="C204" s="31"/>
      <c r="D204" s="32" t="s">
        <v>218</v>
      </c>
      <c r="E204" s="6">
        <v>20</v>
      </c>
      <c r="F204" s="19"/>
      <c r="G204" s="18"/>
      <c r="H204" s="7">
        <f t="shared" ref="H204:H224" si="10">E204*G204</f>
        <v>0</v>
      </c>
      <c r="I204" s="7">
        <f t="shared" ref="I204:I224" si="11">H204+H204*23%</f>
        <v>0</v>
      </c>
    </row>
    <row r="205" spans="1:9" ht="13.5" thickBot="1" x14ac:dyDescent="0.25">
      <c r="A205" s="28">
        <v>173</v>
      </c>
      <c r="B205" s="38" t="s">
        <v>194</v>
      </c>
      <c r="C205" s="31"/>
      <c r="D205" s="32" t="s">
        <v>218</v>
      </c>
      <c r="E205" s="6">
        <v>20</v>
      </c>
      <c r="F205" s="19"/>
      <c r="G205" s="18"/>
      <c r="H205" s="7">
        <f t="shared" si="10"/>
        <v>0</v>
      </c>
      <c r="I205" s="7">
        <f t="shared" si="11"/>
        <v>0</v>
      </c>
    </row>
    <row r="206" spans="1:9" ht="13.5" thickBot="1" x14ac:dyDescent="0.25">
      <c r="A206" s="28">
        <v>174</v>
      </c>
      <c r="B206" s="38" t="s">
        <v>195</v>
      </c>
      <c r="C206" s="31"/>
      <c r="D206" s="32" t="s">
        <v>218</v>
      </c>
      <c r="E206" s="6">
        <v>20</v>
      </c>
      <c r="F206" s="19"/>
      <c r="G206" s="18"/>
      <c r="H206" s="7">
        <f t="shared" si="10"/>
        <v>0</v>
      </c>
      <c r="I206" s="7">
        <f t="shared" si="11"/>
        <v>0</v>
      </c>
    </row>
    <row r="207" spans="1:9" ht="13.5" thickBot="1" x14ac:dyDescent="0.25">
      <c r="A207" s="28">
        <v>175</v>
      </c>
      <c r="B207" s="38" t="s">
        <v>196</v>
      </c>
      <c r="C207" s="31"/>
      <c r="D207" s="32" t="s">
        <v>218</v>
      </c>
      <c r="E207" s="6">
        <v>20</v>
      </c>
      <c r="F207" s="19"/>
      <c r="G207" s="18"/>
      <c r="H207" s="7">
        <f t="shared" si="10"/>
        <v>0</v>
      </c>
      <c r="I207" s="7">
        <f t="shared" si="11"/>
        <v>0</v>
      </c>
    </row>
    <row r="208" spans="1:9" ht="13.5" thickBot="1" x14ac:dyDescent="0.25">
      <c r="A208" s="28">
        <v>176</v>
      </c>
      <c r="B208" s="38" t="s">
        <v>197</v>
      </c>
      <c r="C208" s="31"/>
      <c r="D208" s="32" t="s">
        <v>218</v>
      </c>
      <c r="E208" s="6">
        <v>20</v>
      </c>
      <c r="F208" s="19"/>
      <c r="G208" s="18"/>
      <c r="H208" s="7">
        <f t="shared" si="10"/>
        <v>0</v>
      </c>
      <c r="I208" s="7">
        <f t="shared" si="11"/>
        <v>0</v>
      </c>
    </row>
    <row r="209" spans="1:9" ht="13.5" thickBot="1" x14ac:dyDescent="0.25">
      <c r="A209" s="28">
        <v>177</v>
      </c>
      <c r="B209" s="38" t="s">
        <v>198</v>
      </c>
      <c r="C209" s="31"/>
      <c r="D209" s="32" t="s">
        <v>218</v>
      </c>
      <c r="E209" s="6">
        <v>20</v>
      </c>
      <c r="F209" s="19"/>
      <c r="G209" s="18"/>
      <c r="H209" s="7">
        <f t="shared" si="10"/>
        <v>0</v>
      </c>
      <c r="I209" s="7">
        <f t="shared" si="11"/>
        <v>0</v>
      </c>
    </row>
    <row r="210" spans="1:9" ht="13.5" thickBot="1" x14ac:dyDescent="0.25">
      <c r="A210" s="28">
        <v>178</v>
      </c>
      <c r="B210" s="38" t="s">
        <v>199</v>
      </c>
      <c r="C210" s="31"/>
      <c r="D210" s="32" t="s">
        <v>218</v>
      </c>
      <c r="E210" s="6">
        <v>8</v>
      </c>
      <c r="F210" s="19"/>
      <c r="G210" s="18"/>
      <c r="H210" s="7">
        <f t="shared" si="10"/>
        <v>0</v>
      </c>
      <c r="I210" s="7">
        <f t="shared" si="11"/>
        <v>0</v>
      </c>
    </row>
    <row r="211" spans="1:9" ht="13.5" thickBot="1" x14ac:dyDescent="0.25">
      <c r="A211" s="28">
        <v>179</v>
      </c>
      <c r="B211" s="38" t="s">
        <v>200</v>
      </c>
      <c r="C211" s="31"/>
      <c r="D211" s="32" t="s">
        <v>218</v>
      </c>
      <c r="E211" s="6">
        <v>8</v>
      </c>
      <c r="F211" s="19"/>
      <c r="G211" s="18"/>
      <c r="H211" s="7">
        <f t="shared" si="10"/>
        <v>0</v>
      </c>
      <c r="I211" s="7">
        <f t="shared" si="11"/>
        <v>0</v>
      </c>
    </row>
    <row r="212" spans="1:9" ht="13.5" thickBot="1" x14ac:dyDescent="0.25">
      <c r="A212" s="28">
        <v>180</v>
      </c>
      <c r="B212" s="38" t="s">
        <v>201</v>
      </c>
      <c r="C212" s="31"/>
      <c r="D212" s="32" t="s">
        <v>218</v>
      </c>
      <c r="E212" s="6">
        <v>8</v>
      </c>
      <c r="F212" s="19"/>
      <c r="G212" s="18"/>
      <c r="H212" s="7">
        <f t="shared" si="10"/>
        <v>0</v>
      </c>
      <c r="I212" s="7">
        <f t="shared" si="11"/>
        <v>0</v>
      </c>
    </row>
    <row r="213" spans="1:9" ht="13.5" thickBot="1" x14ac:dyDescent="0.25">
      <c r="A213" s="28">
        <v>181</v>
      </c>
      <c r="B213" s="38" t="s">
        <v>202</v>
      </c>
      <c r="C213" s="31"/>
      <c r="D213" s="32" t="s">
        <v>218</v>
      </c>
      <c r="E213" s="6">
        <v>8</v>
      </c>
      <c r="F213" s="19"/>
      <c r="G213" s="18"/>
      <c r="H213" s="7">
        <f t="shared" si="10"/>
        <v>0</v>
      </c>
      <c r="I213" s="7">
        <f t="shared" si="11"/>
        <v>0</v>
      </c>
    </row>
    <row r="214" spans="1:9" ht="13.5" thickBot="1" x14ac:dyDescent="0.25">
      <c r="A214" s="28">
        <v>182</v>
      </c>
      <c r="B214" s="38" t="s">
        <v>203</v>
      </c>
      <c r="C214" s="31"/>
      <c r="D214" s="32" t="s">
        <v>218</v>
      </c>
      <c r="E214" s="6">
        <v>8</v>
      </c>
      <c r="F214" s="19"/>
      <c r="G214" s="18"/>
      <c r="H214" s="7">
        <f t="shared" si="10"/>
        <v>0</v>
      </c>
      <c r="I214" s="7">
        <f t="shared" si="11"/>
        <v>0</v>
      </c>
    </row>
    <row r="215" spans="1:9" ht="13.5" thickBot="1" x14ac:dyDescent="0.25">
      <c r="A215" s="28">
        <v>183</v>
      </c>
      <c r="B215" s="38" t="s">
        <v>204</v>
      </c>
      <c r="C215" s="31"/>
      <c r="D215" s="32" t="s">
        <v>218</v>
      </c>
      <c r="E215" s="6">
        <v>12</v>
      </c>
      <c r="F215" s="19"/>
      <c r="G215" s="18"/>
      <c r="H215" s="7">
        <f t="shared" si="10"/>
        <v>0</v>
      </c>
      <c r="I215" s="7">
        <f t="shared" si="11"/>
        <v>0</v>
      </c>
    </row>
    <row r="216" spans="1:9" ht="13.5" thickBot="1" x14ac:dyDescent="0.25">
      <c r="A216" s="28">
        <v>184</v>
      </c>
      <c r="B216" s="38" t="s">
        <v>205</v>
      </c>
      <c r="C216" s="31"/>
      <c r="D216" s="32" t="s">
        <v>218</v>
      </c>
      <c r="E216" s="6">
        <v>8</v>
      </c>
      <c r="F216" s="19"/>
      <c r="G216" s="18"/>
      <c r="H216" s="7">
        <f t="shared" si="10"/>
        <v>0</v>
      </c>
      <c r="I216" s="7">
        <f t="shared" si="11"/>
        <v>0</v>
      </c>
    </row>
    <row r="217" spans="1:9" ht="13.5" thickBot="1" x14ac:dyDescent="0.25">
      <c r="A217" s="28">
        <v>185</v>
      </c>
      <c r="B217" s="38" t="s">
        <v>206</v>
      </c>
      <c r="C217" s="31"/>
      <c r="D217" s="32" t="s">
        <v>218</v>
      </c>
      <c r="E217" s="6">
        <v>7</v>
      </c>
      <c r="F217" s="19"/>
      <c r="G217" s="18"/>
      <c r="H217" s="7">
        <f t="shared" si="10"/>
        <v>0</v>
      </c>
      <c r="I217" s="7">
        <f t="shared" si="11"/>
        <v>0</v>
      </c>
    </row>
    <row r="218" spans="1:9" ht="13.5" thickBot="1" x14ac:dyDescent="0.25">
      <c r="A218" s="28">
        <v>186</v>
      </c>
      <c r="B218" s="9" t="s">
        <v>207</v>
      </c>
      <c r="C218" s="6"/>
      <c r="D218" s="1" t="s">
        <v>218</v>
      </c>
      <c r="E218" s="6">
        <v>7</v>
      </c>
      <c r="F218" s="19"/>
      <c r="G218" s="18"/>
      <c r="H218" s="7">
        <f t="shared" si="10"/>
        <v>0</v>
      </c>
      <c r="I218" s="7">
        <f t="shared" si="11"/>
        <v>0</v>
      </c>
    </row>
    <row r="219" spans="1:9" ht="13.5" thickBot="1" x14ac:dyDescent="0.25">
      <c r="A219" s="28">
        <v>187</v>
      </c>
      <c r="B219" s="10" t="s">
        <v>252</v>
      </c>
      <c r="C219" s="3"/>
      <c r="D219" s="1" t="s">
        <v>218</v>
      </c>
      <c r="E219" s="6">
        <v>15</v>
      </c>
      <c r="F219" s="19"/>
      <c r="G219" s="18"/>
      <c r="H219" s="7">
        <f t="shared" si="10"/>
        <v>0</v>
      </c>
      <c r="I219" s="7">
        <f t="shared" si="11"/>
        <v>0</v>
      </c>
    </row>
    <row r="220" spans="1:9" ht="15" customHeight="1" thickBot="1" x14ac:dyDescent="0.25">
      <c r="A220" s="28">
        <v>188</v>
      </c>
      <c r="B220" s="5" t="s">
        <v>253</v>
      </c>
      <c r="C220" s="6"/>
      <c r="D220" s="1" t="s">
        <v>218</v>
      </c>
      <c r="E220" s="6">
        <v>7</v>
      </c>
      <c r="F220" s="19"/>
      <c r="G220" s="18"/>
      <c r="H220" s="7">
        <f t="shared" si="10"/>
        <v>0</v>
      </c>
      <c r="I220" s="7">
        <f t="shared" si="11"/>
        <v>0</v>
      </c>
    </row>
    <row r="221" spans="1:9" ht="13.5" thickBot="1" x14ac:dyDescent="0.25">
      <c r="A221" s="28">
        <v>189</v>
      </c>
      <c r="B221" s="29" t="s">
        <v>335</v>
      </c>
      <c r="C221" s="6"/>
      <c r="D221" s="1" t="s">
        <v>218</v>
      </c>
      <c r="E221" s="6">
        <v>7</v>
      </c>
      <c r="F221" s="19"/>
      <c r="G221" s="18"/>
      <c r="H221" s="7">
        <f t="shared" si="10"/>
        <v>0</v>
      </c>
      <c r="I221" s="7">
        <f t="shared" si="11"/>
        <v>0</v>
      </c>
    </row>
    <row r="222" spans="1:9" ht="13.5" thickBot="1" x14ac:dyDescent="0.25">
      <c r="A222" s="28">
        <v>190</v>
      </c>
      <c r="B222" s="10" t="s">
        <v>254</v>
      </c>
      <c r="C222" s="3" t="s">
        <v>255</v>
      </c>
      <c r="D222" s="1" t="s">
        <v>218</v>
      </c>
      <c r="E222" s="6">
        <v>15</v>
      </c>
      <c r="F222" s="19"/>
      <c r="G222" s="18"/>
      <c r="H222" s="7">
        <f t="shared" si="10"/>
        <v>0</v>
      </c>
      <c r="I222" s="7">
        <f t="shared" si="11"/>
        <v>0</v>
      </c>
    </row>
    <row r="223" spans="1:9" ht="13.5" thickBot="1" x14ac:dyDescent="0.25">
      <c r="A223" s="28">
        <v>191</v>
      </c>
      <c r="B223" s="10" t="s">
        <v>254</v>
      </c>
      <c r="C223" s="6" t="s">
        <v>256</v>
      </c>
      <c r="D223" s="1" t="s">
        <v>218</v>
      </c>
      <c r="E223" s="6">
        <v>15</v>
      </c>
      <c r="F223" s="19"/>
      <c r="G223" s="18"/>
      <c r="H223" s="7">
        <f t="shared" si="10"/>
        <v>0</v>
      </c>
      <c r="I223" s="7">
        <f t="shared" si="11"/>
        <v>0</v>
      </c>
    </row>
    <row r="224" spans="1:9" ht="13.5" thickBot="1" x14ac:dyDescent="0.25">
      <c r="A224" s="28">
        <v>192</v>
      </c>
      <c r="B224" s="10" t="s">
        <v>254</v>
      </c>
      <c r="C224" s="6" t="s">
        <v>257</v>
      </c>
      <c r="D224" s="1" t="s">
        <v>218</v>
      </c>
      <c r="E224" s="6">
        <v>15</v>
      </c>
      <c r="F224" s="19"/>
      <c r="G224" s="18"/>
      <c r="H224" s="7">
        <f t="shared" si="10"/>
        <v>0</v>
      </c>
      <c r="I224" s="7">
        <f t="shared" si="11"/>
        <v>0</v>
      </c>
    </row>
    <row r="225" spans="1:9" ht="13.5" thickBot="1" x14ac:dyDescent="0.25">
      <c r="A225" s="57" t="s">
        <v>1</v>
      </c>
      <c r="B225" s="58"/>
      <c r="C225" s="58"/>
      <c r="D225" s="58"/>
      <c r="E225" s="58"/>
      <c r="F225" s="58"/>
      <c r="G225" s="58"/>
      <c r="H225" s="59"/>
      <c r="I225" s="7">
        <f>SUM(I5:I224)</f>
        <v>0</v>
      </c>
    </row>
    <row r="227" spans="1:9" ht="33" customHeight="1" x14ac:dyDescent="0.2">
      <c r="A227" s="50" t="s">
        <v>294</v>
      </c>
      <c r="B227" s="40"/>
      <c r="C227" s="40"/>
      <c r="D227" s="40"/>
      <c r="E227" s="40"/>
      <c r="F227" s="40"/>
      <c r="G227" s="40"/>
      <c r="H227" s="40"/>
      <c r="I227" s="40"/>
    </row>
    <row r="228" spans="1:9" ht="53.25" customHeight="1" x14ac:dyDescent="0.2">
      <c r="A228" s="39" t="s">
        <v>2</v>
      </c>
      <c r="B228" s="40"/>
      <c r="C228" s="40"/>
      <c r="D228" s="40"/>
      <c r="E228" s="40"/>
      <c r="F228" s="40"/>
      <c r="G228" s="40"/>
      <c r="H228" s="40"/>
      <c r="I228" s="40"/>
    </row>
  </sheetData>
  <mergeCells count="20">
    <mergeCell ref="A1:I1"/>
    <mergeCell ref="A2:I2"/>
    <mergeCell ref="A3:I3"/>
    <mergeCell ref="A225:H225"/>
    <mergeCell ref="A40:A47"/>
    <mergeCell ref="B40:B47"/>
    <mergeCell ref="A228:I228"/>
    <mergeCell ref="A10:A12"/>
    <mergeCell ref="B10:B12"/>
    <mergeCell ref="B60:B62"/>
    <mergeCell ref="A60:A62"/>
    <mergeCell ref="A63:A65"/>
    <mergeCell ref="B63:B65"/>
    <mergeCell ref="A19:A24"/>
    <mergeCell ref="B19:B24"/>
    <mergeCell ref="A27:A29"/>
    <mergeCell ref="A227:I227"/>
    <mergeCell ref="B27:B29"/>
    <mergeCell ref="A31:A39"/>
    <mergeCell ref="B31:B39"/>
  </mergeCells>
  <pageMargins left="0.7" right="0.7" top="0.75" bottom="0.75" header="0.3" footer="0.3"/>
  <pageSetup paperSize="9" scale="50" orientation="portrait" r:id="rId1"/>
  <rowBreaks count="1" manualBreakCount="1">
    <brk id="39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view="pageBreakPreview" topLeftCell="A11" zoomScale="120" zoomScaleNormal="100" zoomScaleSheetLayoutView="120" workbookViewId="0">
      <selection activeCell="D7" sqref="D7"/>
    </sheetView>
  </sheetViews>
  <sheetFormatPr defaultColWidth="7.5703125" defaultRowHeight="12.75" x14ac:dyDescent="0.2"/>
  <cols>
    <col min="1" max="1" width="7.5703125" style="2"/>
    <col min="2" max="2" width="42.7109375" style="12" customWidth="1"/>
    <col min="3" max="3" width="10.85546875" style="2" customWidth="1"/>
    <col min="4" max="4" width="10.5703125" style="2" customWidth="1"/>
    <col min="5" max="5" width="29.28515625" style="2" customWidth="1"/>
    <col min="6" max="6" width="19" style="2" customWidth="1"/>
    <col min="7" max="7" width="13.7109375" style="2" customWidth="1"/>
    <col min="8" max="8" width="17.42578125" style="2" customWidth="1"/>
    <col min="9" max="16384" width="7.5703125" style="2"/>
  </cols>
  <sheetData>
    <row r="1" spans="1:8" ht="162" customHeight="1" x14ac:dyDescent="0.2">
      <c r="A1" s="39" t="s">
        <v>337</v>
      </c>
      <c r="B1" s="39"/>
      <c r="C1" s="39"/>
      <c r="D1" s="39"/>
      <c r="E1" s="39"/>
      <c r="F1" s="39"/>
      <c r="G1" s="39"/>
      <c r="H1" s="39"/>
    </row>
    <row r="2" spans="1:8" ht="33.75" customHeight="1" thickBot="1" x14ac:dyDescent="0.25">
      <c r="A2" s="54" t="s">
        <v>336</v>
      </c>
      <c r="B2" s="54"/>
      <c r="C2" s="54"/>
      <c r="D2" s="54"/>
      <c r="E2" s="54"/>
      <c r="F2" s="54"/>
      <c r="G2" s="54"/>
      <c r="H2" s="54"/>
    </row>
    <row r="3" spans="1:8" ht="21.75" customHeight="1" thickBot="1" x14ac:dyDescent="0.25">
      <c r="A3" s="55" t="s">
        <v>260</v>
      </c>
      <c r="B3" s="56"/>
      <c r="C3" s="56"/>
      <c r="D3" s="56"/>
      <c r="E3" s="56"/>
      <c r="F3" s="56"/>
      <c r="G3" s="56"/>
      <c r="H3" s="56"/>
    </row>
    <row r="4" spans="1:8" ht="77.25" thickBot="1" x14ac:dyDescent="0.25">
      <c r="A4" s="15" t="s">
        <v>0</v>
      </c>
      <c r="B4" s="20" t="s">
        <v>258</v>
      </c>
      <c r="C4" s="13" t="s">
        <v>217</v>
      </c>
      <c r="D4" s="13" t="s">
        <v>288</v>
      </c>
      <c r="E4" s="21" t="s">
        <v>290</v>
      </c>
      <c r="F4" s="13" t="s">
        <v>291</v>
      </c>
      <c r="G4" s="13" t="s">
        <v>292</v>
      </c>
      <c r="H4" s="13" t="s">
        <v>293</v>
      </c>
    </row>
    <row r="5" spans="1:8" ht="90" thickBot="1" x14ac:dyDescent="0.25">
      <c r="A5" s="17">
        <v>1</v>
      </c>
      <c r="B5" s="22" t="s">
        <v>264</v>
      </c>
      <c r="C5" s="6" t="s">
        <v>218</v>
      </c>
      <c r="D5" s="6">
        <v>7</v>
      </c>
      <c r="E5" s="23"/>
      <c r="F5" s="18"/>
      <c r="G5" s="7">
        <f t="shared" ref="G5:G13" si="0">D5*F5</f>
        <v>0</v>
      </c>
      <c r="H5" s="7">
        <f t="shared" ref="H5:H13" si="1">G5+G5*23%</f>
        <v>0</v>
      </c>
    </row>
    <row r="6" spans="1:8" ht="64.5" thickBot="1" x14ac:dyDescent="0.25">
      <c r="A6" s="17">
        <v>2</v>
      </c>
      <c r="B6" s="24" t="s">
        <v>265</v>
      </c>
      <c r="C6" s="6" t="s">
        <v>218</v>
      </c>
      <c r="D6" s="6">
        <v>7</v>
      </c>
      <c r="E6" s="25"/>
      <c r="F6" s="18"/>
      <c r="G6" s="7">
        <f t="shared" si="0"/>
        <v>0</v>
      </c>
      <c r="H6" s="7">
        <f t="shared" si="1"/>
        <v>0</v>
      </c>
    </row>
    <row r="7" spans="1:8" ht="39" thickBot="1" x14ac:dyDescent="0.25">
      <c r="A7" s="17">
        <v>3</v>
      </c>
      <c r="B7" s="26" t="s">
        <v>266</v>
      </c>
      <c r="C7" s="6" t="s">
        <v>218</v>
      </c>
      <c r="D7" s="6">
        <v>3</v>
      </c>
      <c r="E7" s="25"/>
      <c r="F7" s="18"/>
      <c r="G7" s="7">
        <f t="shared" si="0"/>
        <v>0</v>
      </c>
      <c r="H7" s="7">
        <f t="shared" si="1"/>
        <v>0</v>
      </c>
    </row>
    <row r="8" spans="1:8" ht="39" thickBot="1" x14ac:dyDescent="0.25">
      <c r="A8" s="17">
        <v>4</v>
      </c>
      <c r="B8" s="26" t="s">
        <v>267</v>
      </c>
      <c r="C8" s="6" t="s">
        <v>218</v>
      </c>
      <c r="D8" s="6">
        <v>4</v>
      </c>
      <c r="E8" s="25"/>
      <c r="F8" s="18"/>
      <c r="G8" s="7">
        <f t="shared" si="0"/>
        <v>0</v>
      </c>
      <c r="H8" s="7">
        <f t="shared" si="1"/>
        <v>0</v>
      </c>
    </row>
    <row r="9" spans="1:8" ht="39" thickBot="1" x14ac:dyDescent="0.25">
      <c r="A9" s="17">
        <v>5</v>
      </c>
      <c r="B9" s="26" t="s">
        <v>268</v>
      </c>
      <c r="C9" s="6" t="s">
        <v>218</v>
      </c>
      <c r="D9" s="6">
        <v>4</v>
      </c>
      <c r="E9" s="25"/>
      <c r="F9" s="18"/>
      <c r="G9" s="7">
        <f t="shared" si="0"/>
        <v>0</v>
      </c>
      <c r="H9" s="7">
        <f t="shared" si="1"/>
        <v>0</v>
      </c>
    </row>
    <row r="10" spans="1:8" ht="39" thickBot="1" x14ac:dyDescent="0.25">
      <c r="A10" s="17">
        <v>6</v>
      </c>
      <c r="B10" s="26" t="s">
        <v>269</v>
      </c>
      <c r="C10" s="6" t="s">
        <v>218</v>
      </c>
      <c r="D10" s="6">
        <v>1</v>
      </c>
      <c r="E10" s="25"/>
      <c r="F10" s="18"/>
      <c r="G10" s="7">
        <f t="shared" si="0"/>
        <v>0</v>
      </c>
      <c r="H10" s="7">
        <f t="shared" si="1"/>
        <v>0</v>
      </c>
    </row>
    <row r="11" spans="1:8" ht="90" thickBot="1" x14ac:dyDescent="0.25">
      <c r="A11" s="17">
        <v>7</v>
      </c>
      <c r="B11" s="24" t="s">
        <v>270</v>
      </c>
      <c r="C11" s="6" t="s">
        <v>218</v>
      </c>
      <c r="D11" s="6">
        <v>1</v>
      </c>
      <c r="E11" s="25"/>
      <c r="F11" s="18"/>
      <c r="G11" s="7">
        <f t="shared" si="0"/>
        <v>0</v>
      </c>
      <c r="H11" s="7">
        <f t="shared" si="1"/>
        <v>0</v>
      </c>
    </row>
    <row r="12" spans="1:8" ht="39" thickBot="1" x14ac:dyDescent="0.25">
      <c r="A12" s="17">
        <v>8</v>
      </c>
      <c r="B12" s="26" t="s">
        <v>271</v>
      </c>
      <c r="C12" s="6" t="s">
        <v>218</v>
      </c>
      <c r="D12" s="6">
        <v>2</v>
      </c>
      <c r="E12" s="25"/>
      <c r="F12" s="18"/>
      <c r="G12" s="7">
        <f t="shared" si="0"/>
        <v>0</v>
      </c>
      <c r="H12" s="7">
        <f t="shared" si="1"/>
        <v>0</v>
      </c>
    </row>
    <row r="13" spans="1:8" ht="51.75" thickBot="1" x14ac:dyDescent="0.25">
      <c r="A13" s="17">
        <v>9</v>
      </c>
      <c r="B13" s="27" t="s">
        <v>272</v>
      </c>
      <c r="C13" s="6" t="s">
        <v>218</v>
      </c>
      <c r="D13" s="6">
        <v>1</v>
      </c>
      <c r="E13" s="25"/>
      <c r="F13" s="18"/>
      <c r="G13" s="7">
        <f t="shared" si="0"/>
        <v>0</v>
      </c>
      <c r="H13" s="7">
        <f t="shared" si="1"/>
        <v>0</v>
      </c>
    </row>
    <row r="14" spans="1:8" ht="16.5" customHeight="1" thickBot="1" x14ac:dyDescent="0.25">
      <c r="A14" s="60" t="s">
        <v>1</v>
      </c>
      <c r="B14" s="61"/>
      <c r="C14" s="61"/>
      <c r="D14" s="61"/>
      <c r="E14" s="61"/>
      <c r="F14" s="61"/>
      <c r="G14" s="62"/>
      <c r="H14" s="7">
        <f>SUM(H5:H13)</f>
        <v>0</v>
      </c>
    </row>
    <row r="16" spans="1:8" ht="26.25" customHeight="1" x14ac:dyDescent="0.2">
      <c r="A16" s="50" t="s">
        <v>294</v>
      </c>
      <c r="B16" s="40"/>
      <c r="C16" s="40"/>
      <c r="D16" s="40"/>
      <c r="E16" s="40"/>
      <c r="F16" s="40"/>
      <c r="G16" s="40"/>
      <c r="H16" s="40"/>
    </row>
    <row r="17" spans="1:8" ht="53.25" customHeight="1" x14ac:dyDescent="0.2">
      <c r="A17" s="39" t="s">
        <v>2</v>
      </c>
      <c r="B17" s="40"/>
      <c r="C17" s="40"/>
      <c r="D17" s="40"/>
      <c r="E17" s="40"/>
      <c r="F17" s="40"/>
      <c r="G17" s="40"/>
      <c r="H17" s="40"/>
    </row>
  </sheetData>
  <mergeCells count="6">
    <mergeCell ref="A14:G14"/>
    <mergeCell ref="A17:H17"/>
    <mergeCell ref="A1:H1"/>
    <mergeCell ref="A2:H2"/>
    <mergeCell ref="A3:H3"/>
    <mergeCell ref="A16:H16"/>
  </mergeCells>
  <pageMargins left="0.7" right="0.7" top="0.75" bottom="0.75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Część I</vt:lpstr>
      <vt:lpstr>Część II</vt:lpstr>
      <vt:lpstr>'Część I'!Obszar_wydruku</vt:lpstr>
      <vt:lpstr>'Część II'!Obszar_wydruku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2017-08-23T06:36:02Z</dcterms:modified>
</cp:coreProperties>
</file>